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120" windowWidth="11880" windowHeight="6810" firstSheet="9" activeTab="10"/>
  </bookViews>
  <sheets>
    <sheet name="F 1  INSTRUMENTAL-EQUIPAMIENTO" sheetId="1" r:id="rId1"/>
    <sheet name="F 2 INST-EQUIP (AMORT)" sheetId="2" r:id="rId2"/>
    <sheet name="F 3 INST-EQUIP (LEASING)" sheetId="3" r:id="rId3"/>
    <sheet name="F 4 MATERIAL" sheetId="4" r:id="rId4"/>
    <sheet name="F 5 PERSONAL TITULADO" sheetId="5" r:id="rId5"/>
    <sheet name="F 6 OTRO PERSO" sheetId="6" r:id="rId6"/>
    <sheet name="F 7 SUBCONTRATACIONES" sheetId="7" r:id="rId7"/>
    <sheet name="F 8 OTROS GASTOS. C. INDIRECTOS" sheetId="8" r:id="rId8"/>
    <sheet name="F 9 OTROS GASTOS- VIAJES" sheetId="9" r:id="rId9"/>
    <sheet name="F 10 OTROS GASTOS-FORMACION" sheetId="10" r:id="rId10"/>
    <sheet name="F 11 OTROS GASTOS" sheetId="11" r:id="rId11"/>
  </sheets>
  <definedNames>
    <definedName name="Texto10" localSheetId="2">'F 3 INST-EQUIP (LEASING)'!#REF!</definedName>
    <definedName name="Texto10" localSheetId="3">'F 4 MATERIAL'!#REF!</definedName>
    <definedName name="Texto100" localSheetId="2">'F 3 INST-EQUIP (LEASING)'!#REF!</definedName>
    <definedName name="Texto100" localSheetId="3">'F 4 MATERIAL'!#REF!</definedName>
    <definedName name="Texto102" localSheetId="2">'F 3 INST-EQUIP (LEASING)'!#REF!</definedName>
    <definedName name="Texto102" localSheetId="3">'F 4 MATERIAL'!#REF!</definedName>
    <definedName name="Texto103" localSheetId="2">'F 3 INST-EQUIP (LEASING)'!#REF!</definedName>
    <definedName name="Texto103" localSheetId="3">'F 4 MATERIAL'!#REF!</definedName>
    <definedName name="Texto104" localSheetId="2">'F 3 INST-EQUIP (LEASING)'!#REF!</definedName>
    <definedName name="Texto104" localSheetId="3">'F 4 MATERIAL'!#REF!</definedName>
    <definedName name="Texto105" localSheetId="2">'F 3 INST-EQUIP (LEASING)'!#REF!</definedName>
    <definedName name="Texto105" localSheetId="3">'F 4 MATERIAL'!#REF!</definedName>
    <definedName name="Texto106" localSheetId="2">'F 3 INST-EQUIP (LEASING)'!#REF!</definedName>
    <definedName name="Texto106" localSheetId="3">'F 4 MATERIAL'!#REF!</definedName>
    <definedName name="Texto108" localSheetId="2">'F 3 INST-EQUIP (LEASING)'!#REF!</definedName>
    <definedName name="Texto108" localSheetId="3">'F 4 MATERIAL'!#REF!</definedName>
    <definedName name="Texto109" localSheetId="2">'F 3 INST-EQUIP (LEASING)'!#REF!</definedName>
    <definedName name="Texto109" localSheetId="3">'F 4 MATERIAL'!#REF!</definedName>
    <definedName name="Texto11" localSheetId="2">'F 3 INST-EQUIP (LEASING)'!#REF!</definedName>
    <definedName name="Texto11" localSheetId="3">'F 4 MATERIAL'!#REF!</definedName>
    <definedName name="Texto110" localSheetId="2">'F 3 INST-EQUIP (LEASING)'!#REF!</definedName>
    <definedName name="Texto110" localSheetId="3">'F 4 MATERIAL'!#REF!</definedName>
    <definedName name="Texto111" localSheetId="2">'F 3 INST-EQUIP (LEASING)'!#REF!</definedName>
    <definedName name="Texto111" localSheetId="3">'F 4 MATERIAL'!#REF!</definedName>
    <definedName name="Texto112" localSheetId="2">'F 3 INST-EQUIP (LEASING)'!#REF!</definedName>
    <definedName name="Texto112" localSheetId="3">'F 4 MATERIAL'!#REF!</definedName>
    <definedName name="Texto114" localSheetId="2">'F 3 INST-EQUIP (LEASING)'!#REF!</definedName>
    <definedName name="Texto114" localSheetId="3">'F 4 MATERIAL'!#REF!</definedName>
    <definedName name="Texto115" localSheetId="2">'F 3 INST-EQUIP (LEASING)'!#REF!</definedName>
    <definedName name="Texto115" localSheetId="3">'F 4 MATERIAL'!#REF!</definedName>
    <definedName name="Texto116" localSheetId="2">'F 3 INST-EQUIP (LEASING)'!#REF!</definedName>
    <definedName name="Texto116" localSheetId="3">'F 4 MATERIAL'!#REF!</definedName>
    <definedName name="Texto117" localSheetId="2">'F 3 INST-EQUIP (LEASING)'!#REF!</definedName>
    <definedName name="Texto117" localSheetId="3">'F 4 MATERIAL'!#REF!</definedName>
    <definedName name="Texto118" localSheetId="2">'F 3 INST-EQUIP (LEASING)'!#REF!</definedName>
    <definedName name="Texto118" localSheetId="3">'F 4 MATERIAL'!#REF!</definedName>
    <definedName name="Texto12" localSheetId="2">'F 3 INST-EQUIP (LEASING)'!#REF!</definedName>
    <definedName name="Texto12" localSheetId="3">'F 4 MATERIAL'!#REF!</definedName>
    <definedName name="Texto120" localSheetId="2">'F 3 INST-EQUIP (LEASING)'!#REF!</definedName>
    <definedName name="Texto120" localSheetId="3">'F 4 MATERIAL'!#REF!</definedName>
    <definedName name="Texto121" localSheetId="2">'F 3 INST-EQUIP (LEASING)'!#REF!</definedName>
    <definedName name="Texto121" localSheetId="3">'F 4 MATERIAL'!#REF!</definedName>
    <definedName name="Texto122" localSheetId="2">'F 3 INST-EQUIP (LEASING)'!#REF!</definedName>
    <definedName name="Texto122" localSheetId="3">'F 4 MATERIAL'!#REF!</definedName>
    <definedName name="Texto123" localSheetId="2">'F 3 INST-EQUIP (LEASING)'!#REF!</definedName>
    <definedName name="Texto123" localSheetId="3">'F 4 MATERIAL'!#REF!</definedName>
    <definedName name="Texto124" localSheetId="2">'F 3 INST-EQUIP (LEASING)'!#REF!</definedName>
    <definedName name="Texto124" localSheetId="3">'F 4 MATERIAL'!#REF!</definedName>
    <definedName name="Texto126" localSheetId="2">'F 3 INST-EQUIP (LEASING)'!#REF!</definedName>
    <definedName name="Texto126" localSheetId="3">'F 4 MATERIAL'!#REF!</definedName>
    <definedName name="Texto127" localSheetId="2">'F 3 INST-EQUIP (LEASING)'!#REF!</definedName>
    <definedName name="Texto127" localSheetId="3">'F 4 MATERIAL'!#REF!</definedName>
    <definedName name="Texto128" localSheetId="2">'F 3 INST-EQUIP (LEASING)'!#REF!</definedName>
    <definedName name="Texto128" localSheetId="3">'F 4 MATERIAL'!#REF!</definedName>
    <definedName name="Texto13" localSheetId="2">'F 3 INST-EQUIP (LEASING)'!#REF!</definedName>
    <definedName name="Texto13" localSheetId="3">'F 4 MATERIAL'!#REF!</definedName>
    <definedName name="Texto14" localSheetId="2">'F 3 INST-EQUIP (LEASING)'!#REF!</definedName>
    <definedName name="Texto14" localSheetId="3">'F 4 MATERIAL'!#REF!</definedName>
    <definedName name="Texto16" localSheetId="2">'F 3 INST-EQUIP (LEASING)'!#REF!</definedName>
    <definedName name="Texto16" localSheetId="3">'F 4 MATERIAL'!#REF!</definedName>
    <definedName name="Texto17" localSheetId="2">'F 3 INST-EQUIP (LEASING)'!#REF!</definedName>
    <definedName name="Texto17" localSheetId="3">'F 4 MATERIAL'!#REF!</definedName>
    <definedName name="Texto18" localSheetId="2">'F 3 INST-EQUIP (LEASING)'!#REF!</definedName>
    <definedName name="Texto18" localSheetId="3">'F 4 MATERIAL'!#REF!</definedName>
    <definedName name="Texto19" localSheetId="2">'F 3 INST-EQUIP (LEASING)'!#REF!</definedName>
    <definedName name="Texto19" localSheetId="3">'F 4 MATERIAL'!#REF!</definedName>
    <definedName name="Texto20" localSheetId="2">'F 3 INST-EQUIP (LEASING)'!#REF!</definedName>
    <definedName name="Texto20" localSheetId="3">'F 4 MATERIAL'!#REF!</definedName>
    <definedName name="Texto22" localSheetId="2">'F 3 INST-EQUIP (LEASING)'!#REF!</definedName>
    <definedName name="Texto22" localSheetId="3">'F 4 MATERIAL'!#REF!</definedName>
    <definedName name="Texto23" localSheetId="2">'F 3 INST-EQUIP (LEASING)'!#REF!</definedName>
    <definedName name="Texto23" localSheetId="3">'F 4 MATERIAL'!#REF!</definedName>
    <definedName name="Texto24" localSheetId="2">'F 3 INST-EQUIP (LEASING)'!#REF!</definedName>
    <definedName name="Texto24" localSheetId="3">'F 4 MATERIAL'!#REF!</definedName>
    <definedName name="Texto25" localSheetId="2">'F 3 INST-EQUIP (LEASING)'!#REF!</definedName>
    <definedName name="Texto25" localSheetId="3">'F 4 MATERIAL'!#REF!</definedName>
    <definedName name="Texto26" localSheetId="2">'F 3 INST-EQUIP (LEASING)'!#REF!</definedName>
    <definedName name="Texto26" localSheetId="3">'F 4 MATERIAL'!#REF!</definedName>
    <definedName name="Texto28" localSheetId="2">'F 3 INST-EQUIP (LEASING)'!#REF!</definedName>
    <definedName name="Texto28" localSheetId="3">'F 4 MATERIAL'!#REF!</definedName>
    <definedName name="Texto29" localSheetId="2">'F 3 INST-EQUIP (LEASING)'!#REF!</definedName>
    <definedName name="Texto29" localSheetId="3">'F 4 MATERIAL'!#REF!</definedName>
    <definedName name="Texto30" localSheetId="2">'F 3 INST-EQUIP (LEASING)'!#REF!</definedName>
    <definedName name="Texto30" localSheetId="3">'F 4 MATERIAL'!#REF!</definedName>
    <definedName name="Texto31" localSheetId="2">'F 3 INST-EQUIP (LEASING)'!#REF!</definedName>
    <definedName name="Texto31" localSheetId="3">'F 4 MATERIAL'!#REF!</definedName>
    <definedName name="Texto32" localSheetId="2">'F 3 INST-EQUIP (LEASING)'!#REF!</definedName>
    <definedName name="Texto32" localSheetId="3">'F 4 MATERIAL'!#REF!</definedName>
    <definedName name="Texto34" localSheetId="2">'F 3 INST-EQUIP (LEASING)'!#REF!</definedName>
    <definedName name="Texto34" localSheetId="3">'F 4 MATERIAL'!#REF!</definedName>
    <definedName name="Texto35" localSheetId="2">'F 3 INST-EQUIP (LEASING)'!#REF!</definedName>
    <definedName name="Texto35" localSheetId="3">'F 4 MATERIAL'!#REF!</definedName>
    <definedName name="Texto36" localSheetId="2">'F 3 INST-EQUIP (LEASING)'!#REF!</definedName>
    <definedName name="Texto36" localSheetId="3">'F 4 MATERIAL'!#REF!</definedName>
    <definedName name="Texto37" localSheetId="2">'F 3 INST-EQUIP (LEASING)'!#REF!</definedName>
    <definedName name="Texto37" localSheetId="3">'F 4 MATERIAL'!#REF!</definedName>
    <definedName name="Texto38" localSheetId="2">'F 3 INST-EQUIP (LEASING)'!#REF!</definedName>
    <definedName name="Texto38" localSheetId="3">'F 4 MATERIAL'!#REF!</definedName>
    <definedName name="Texto40" localSheetId="2">'F 3 INST-EQUIP (LEASING)'!#REF!</definedName>
    <definedName name="Texto40" localSheetId="3">'F 4 MATERIAL'!#REF!</definedName>
    <definedName name="Texto41" localSheetId="2">'F 3 INST-EQUIP (LEASING)'!#REF!</definedName>
    <definedName name="Texto41" localSheetId="3">'F 4 MATERIAL'!#REF!</definedName>
    <definedName name="Texto42" localSheetId="2">'F 3 INST-EQUIP (LEASING)'!#REF!</definedName>
    <definedName name="Texto42" localSheetId="3">'F 4 MATERIAL'!#REF!</definedName>
    <definedName name="Texto43" localSheetId="2">'F 3 INST-EQUIP (LEASING)'!#REF!</definedName>
    <definedName name="Texto43" localSheetId="3">'F 4 MATERIAL'!#REF!</definedName>
    <definedName name="Texto44" localSheetId="2">'F 3 INST-EQUIP (LEASING)'!#REF!</definedName>
    <definedName name="Texto44" localSheetId="3">'F 4 MATERIAL'!#REF!</definedName>
    <definedName name="Texto46" localSheetId="2">'F 3 INST-EQUIP (LEASING)'!#REF!</definedName>
    <definedName name="Texto46" localSheetId="3">'F 4 MATERIAL'!#REF!</definedName>
    <definedName name="Texto47" localSheetId="2">'F 3 INST-EQUIP (LEASING)'!#REF!</definedName>
    <definedName name="Texto47" localSheetId="3">'F 4 MATERIAL'!#REF!</definedName>
    <definedName name="Texto48" localSheetId="2">'F 3 INST-EQUIP (LEASING)'!#REF!</definedName>
    <definedName name="Texto48" localSheetId="3">'F 4 MATERIAL'!#REF!</definedName>
    <definedName name="Texto49" localSheetId="2">'F 3 INST-EQUIP (LEASING)'!#REF!</definedName>
    <definedName name="Texto49" localSheetId="3">'F 4 MATERIAL'!#REF!</definedName>
    <definedName name="Texto50" localSheetId="2">'F 3 INST-EQUIP (LEASING)'!#REF!</definedName>
    <definedName name="Texto50" localSheetId="3">'F 4 MATERIAL'!#REF!</definedName>
    <definedName name="Texto52" localSheetId="2">'F 3 INST-EQUIP (LEASING)'!#REF!</definedName>
    <definedName name="Texto52" localSheetId="3">'F 4 MATERIAL'!#REF!</definedName>
    <definedName name="Texto53" localSheetId="2">'F 3 INST-EQUIP (LEASING)'!#REF!</definedName>
    <definedName name="Texto53" localSheetId="3">'F 4 MATERIAL'!#REF!</definedName>
    <definedName name="Texto54" localSheetId="2">'F 3 INST-EQUIP (LEASING)'!#REF!</definedName>
    <definedName name="Texto54" localSheetId="3">'F 4 MATERIAL'!#REF!</definedName>
    <definedName name="Texto55" localSheetId="2">'F 3 INST-EQUIP (LEASING)'!#REF!</definedName>
    <definedName name="Texto55" localSheetId="3">'F 4 MATERIAL'!#REF!</definedName>
    <definedName name="Texto56" localSheetId="2">'F 3 INST-EQUIP (LEASING)'!#REF!</definedName>
    <definedName name="Texto56" localSheetId="3">'F 4 MATERIAL'!#REF!</definedName>
    <definedName name="Texto58" localSheetId="2">'F 3 INST-EQUIP (LEASING)'!#REF!</definedName>
    <definedName name="Texto58" localSheetId="3">'F 4 MATERIAL'!#REF!</definedName>
    <definedName name="Texto59" localSheetId="2">'F 3 INST-EQUIP (LEASING)'!#REF!</definedName>
    <definedName name="Texto59" localSheetId="3">'F 4 MATERIAL'!#REF!</definedName>
    <definedName name="Texto60" localSheetId="2">'F 3 INST-EQUIP (LEASING)'!#REF!</definedName>
    <definedName name="Texto60" localSheetId="3">'F 4 MATERIAL'!#REF!</definedName>
    <definedName name="Texto61" localSheetId="2">'F 3 INST-EQUIP (LEASING)'!#REF!</definedName>
    <definedName name="Texto61" localSheetId="3">'F 4 MATERIAL'!#REF!</definedName>
    <definedName name="Texto62" localSheetId="2">'F 3 INST-EQUIP (LEASING)'!#REF!</definedName>
    <definedName name="Texto62" localSheetId="3">'F 4 MATERIAL'!#REF!</definedName>
    <definedName name="Texto64" localSheetId="2">'F 3 INST-EQUIP (LEASING)'!#REF!</definedName>
    <definedName name="Texto64" localSheetId="3">'F 4 MATERIAL'!#REF!</definedName>
    <definedName name="Texto65" localSheetId="2">'F 3 INST-EQUIP (LEASING)'!#REF!</definedName>
    <definedName name="Texto65" localSheetId="3">'F 4 MATERIAL'!#REF!</definedName>
    <definedName name="Texto66" localSheetId="2">'F 3 INST-EQUIP (LEASING)'!#REF!</definedName>
    <definedName name="Texto66" localSheetId="3">'F 4 MATERIAL'!#REF!</definedName>
    <definedName name="Texto67" localSheetId="2">'F 3 INST-EQUIP (LEASING)'!#REF!</definedName>
    <definedName name="Texto67" localSheetId="3">'F 4 MATERIAL'!#REF!</definedName>
    <definedName name="Texto68" localSheetId="2">'F 3 INST-EQUIP (LEASING)'!#REF!</definedName>
    <definedName name="Texto68" localSheetId="3">'F 4 MATERIAL'!#REF!</definedName>
    <definedName name="Texto7" localSheetId="2">'F 3 INST-EQUIP (LEASING)'!#REF!</definedName>
    <definedName name="Texto7" localSheetId="3">'F 4 MATERIAL'!#REF!</definedName>
    <definedName name="Texto70" localSheetId="2">'F 3 INST-EQUIP (LEASING)'!#REF!</definedName>
    <definedName name="Texto70" localSheetId="3">'F 4 MATERIAL'!#REF!</definedName>
    <definedName name="Texto71" localSheetId="2">'F 3 INST-EQUIP (LEASING)'!#REF!</definedName>
    <definedName name="Texto71" localSheetId="3">'F 4 MATERIAL'!#REF!</definedName>
    <definedName name="Texto72" localSheetId="2">'F 3 INST-EQUIP (LEASING)'!#REF!</definedName>
    <definedName name="Texto72" localSheetId="3">'F 4 MATERIAL'!#REF!</definedName>
    <definedName name="Texto73" localSheetId="2">'F 3 INST-EQUIP (LEASING)'!#REF!</definedName>
    <definedName name="Texto73" localSheetId="3">'F 4 MATERIAL'!#REF!</definedName>
    <definedName name="Texto74" localSheetId="2">'F 3 INST-EQUIP (LEASING)'!#REF!</definedName>
    <definedName name="Texto74" localSheetId="3">'F 4 MATERIAL'!#REF!</definedName>
    <definedName name="Texto76" localSheetId="2">'F 3 INST-EQUIP (LEASING)'!#REF!</definedName>
    <definedName name="Texto76" localSheetId="3">'F 4 MATERIAL'!#REF!</definedName>
    <definedName name="Texto77" localSheetId="2">'F 3 INST-EQUIP (LEASING)'!#REF!</definedName>
    <definedName name="Texto77" localSheetId="3">'F 4 MATERIAL'!#REF!</definedName>
    <definedName name="Texto78" localSheetId="2">'F 3 INST-EQUIP (LEASING)'!#REF!</definedName>
    <definedName name="Texto78" localSheetId="3">'F 4 MATERIAL'!#REF!</definedName>
    <definedName name="Texto79" localSheetId="2">'F 3 INST-EQUIP (LEASING)'!#REF!</definedName>
    <definedName name="Texto79" localSheetId="3">'F 4 MATERIAL'!#REF!</definedName>
    <definedName name="Texto8" localSheetId="2">'F 3 INST-EQUIP (LEASING)'!#REF!</definedName>
    <definedName name="Texto8" localSheetId="3">'F 4 MATERIAL'!#REF!</definedName>
    <definedName name="Texto80" localSheetId="2">'F 3 INST-EQUIP (LEASING)'!#REF!</definedName>
    <definedName name="Texto80" localSheetId="3">'F 4 MATERIAL'!#REF!</definedName>
    <definedName name="Texto82" localSheetId="2">'F 3 INST-EQUIP (LEASING)'!#REF!</definedName>
    <definedName name="Texto82" localSheetId="3">'F 4 MATERIAL'!#REF!</definedName>
    <definedName name="Texto83" localSheetId="2">'F 3 INST-EQUIP (LEASING)'!#REF!</definedName>
    <definedName name="Texto83" localSheetId="3">'F 4 MATERIAL'!#REF!</definedName>
    <definedName name="Texto84" localSheetId="2">'F 3 INST-EQUIP (LEASING)'!#REF!</definedName>
    <definedName name="Texto84" localSheetId="3">'F 4 MATERIAL'!#REF!</definedName>
    <definedName name="Texto85" localSheetId="2">'F 3 INST-EQUIP (LEASING)'!#REF!</definedName>
    <definedName name="Texto85" localSheetId="3">'F 4 MATERIAL'!#REF!</definedName>
    <definedName name="Texto86" localSheetId="2">'F 3 INST-EQUIP (LEASING)'!#REF!</definedName>
    <definedName name="Texto86" localSheetId="3">'F 4 MATERIAL'!#REF!</definedName>
    <definedName name="Texto88" localSheetId="2">'F 3 INST-EQUIP (LEASING)'!#REF!</definedName>
    <definedName name="Texto88" localSheetId="3">'F 4 MATERIAL'!#REF!</definedName>
    <definedName name="Texto89" localSheetId="2">'F 3 INST-EQUIP (LEASING)'!#REF!</definedName>
    <definedName name="Texto89" localSheetId="3">'F 4 MATERIAL'!#REF!</definedName>
    <definedName name="Texto90" localSheetId="2">'F 3 INST-EQUIP (LEASING)'!#REF!</definedName>
    <definedName name="Texto90" localSheetId="3">'F 4 MATERIAL'!#REF!</definedName>
    <definedName name="Texto91" localSheetId="2">'F 3 INST-EQUIP (LEASING)'!#REF!</definedName>
    <definedName name="Texto91" localSheetId="3">'F 4 MATERIAL'!#REF!</definedName>
    <definedName name="Texto92" localSheetId="2">'F 3 INST-EQUIP (LEASING)'!#REF!</definedName>
    <definedName name="Texto92" localSheetId="3">'F 4 MATERIAL'!#REF!</definedName>
    <definedName name="Texto94" localSheetId="2">'F 3 INST-EQUIP (LEASING)'!#REF!</definedName>
    <definedName name="Texto94" localSheetId="3">'F 4 MATERIAL'!#REF!</definedName>
    <definedName name="Texto95" localSheetId="2">'F 3 INST-EQUIP (LEASING)'!#REF!</definedName>
    <definedName name="Texto95" localSheetId="3">'F 4 MATERIAL'!#REF!</definedName>
    <definedName name="Texto96" localSheetId="2">'F 3 INST-EQUIP (LEASING)'!#REF!</definedName>
    <definedName name="Texto96" localSheetId="3">'F 4 MATERIAL'!#REF!</definedName>
    <definedName name="Texto98" localSheetId="2">'F 3 INST-EQUIP (LEASING)'!#REF!</definedName>
    <definedName name="Texto98" localSheetId="3">'F 4 MATERIAL'!#REF!</definedName>
    <definedName name="Texto99" localSheetId="2">'F 3 INST-EQUIP (LEASING)'!#REF!</definedName>
    <definedName name="Texto99" localSheetId="3">'F 4 MATERIAL'!#REF!</definedName>
    <definedName name="_xlnm.Print_Titles" localSheetId="0">'F 1  INSTRUMENTAL-EQUIPAMIENTO'!$1:$24</definedName>
    <definedName name="_xlnm.Print_Titles" localSheetId="9">'F 10 OTROS GASTOS-FORMACION'!$1:$24</definedName>
    <definedName name="_xlnm.Print_Titles" localSheetId="10">'F 11 OTROS GASTOS'!$1:$23</definedName>
    <definedName name="_xlnm.Print_Titles" localSheetId="1">'F 2 INST-EQUIP (AMORT)'!$1:$23</definedName>
    <definedName name="_xlnm.Print_Titles" localSheetId="2">'F 3 INST-EQUIP (LEASING)'!$1:$23</definedName>
    <definedName name="_xlnm.Print_Titles" localSheetId="3">'F 4 MATERIAL'!$1:$23</definedName>
    <definedName name="_xlnm.Print_Titles" localSheetId="4">'F 5 PERSONAL TITULADO'!$1:$33</definedName>
    <definedName name="_xlnm.Print_Titles" localSheetId="5">'F 6 OTRO PERSO'!$1:$33</definedName>
    <definedName name="_xlnm.Print_Titles" localSheetId="6">'F 7 SUBCONTRATACIONES'!$1:$23</definedName>
    <definedName name="_xlnm.Print_Titles" localSheetId="8">'F 9 OTROS GASTOS- VIAJES'!$1:$23</definedName>
  </definedNames>
  <calcPr fullCalcOnLoad="1"/>
</workbook>
</file>

<file path=xl/sharedStrings.xml><?xml version="1.0" encoding="utf-8"?>
<sst xmlns="http://schemas.openxmlformats.org/spreadsheetml/2006/main" count="346" uniqueCount="91">
  <si>
    <t>Nombre del Beneficiario:</t>
  </si>
  <si>
    <t>Título del proyecto o Actuación:</t>
  </si>
  <si>
    <t>Nº del expediente:</t>
  </si>
  <si>
    <t>Nombre, Apellidos y Puesto del trabajador</t>
  </si>
  <si>
    <t>Coste anual</t>
  </si>
  <si>
    <t>Coste Imputado Actividad</t>
  </si>
  <si>
    <t xml:space="preserve">Presupuesto Financiable     </t>
  </si>
  <si>
    <t xml:space="preserve">Gastos imputados </t>
  </si>
  <si>
    <t>Euros</t>
  </si>
  <si>
    <t>(SIN IVA)</t>
  </si>
  <si>
    <t>Referencia al concepto detallado en la solicitud</t>
  </si>
  <si>
    <t>Importe Total Factura</t>
  </si>
  <si>
    <t>Fecha Emisión Factura</t>
  </si>
  <si>
    <t>D.N.I.</t>
  </si>
  <si>
    <t>Salario Bruto 
( 3 )</t>
  </si>
  <si>
    <t>Nº Horas Imputadas al proyecto
(8)</t>
  </si>
  <si>
    <t>Coste Total
(9) = (7)*(8)</t>
  </si>
  <si>
    <t>(2) Horas anuales del empleado, según el Convenio de aplicación al beneficiario.</t>
  </si>
  <si>
    <t xml:space="preserve">      Esta normativa puede consultarse en http://www.seg-social.es/</t>
  </si>
  <si>
    <t>(1) Indicar tanto el día, mes y año de inicio como de fin del período de contratación.</t>
  </si>
  <si>
    <t>Coste hora
(7) = [(3)+(6)] / (2)</t>
  </si>
  <si>
    <t>(3) Según el Modelo 190 (Resumen Anual de Retenciones correspondientes al Impuesto sobre la Renta de las Personas Físicas) o el Certificado de retenciones e ingresos a cuenta del IRPF, indicar el importe íntegro satisfecho.</t>
  </si>
  <si>
    <t>(5) Indicar el coeficiente final resultante de la aportación del beneficiario a la Seguridad Social por ese trabajador.</t>
  </si>
  <si>
    <t>(CON IVA)</t>
  </si>
  <si>
    <t>Fecha Pago</t>
  </si>
  <si>
    <t>Descripción del gasto (*)</t>
  </si>
  <si>
    <t>Importe Imputado Factura
(**)</t>
  </si>
  <si>
    <t>CIF del Beneficiario:</t>
  </si>
  <si>
    <t>JORNADA LABORAL ANUAL (CONVENIO)</t>
  </si>
  <si>
    <t>Nº Cuenta</t>
  </si>
  <si>
    <t>Concepto</t>
  </si>
  <si>
    <t>Valor</t>
  </si>
  <si>
    <t>Arrendamietos y Cánones</t>
  </si>
  <si>
    <t>Reparaciones y Conservación</t>
  </si>
  <si>
    <t>Transporte (no ventas)</t>
  </si>
  <si>
    <t>Suministros</t>
  </si>
  <si>
    <t>Otros Servicios</t>
  </si>
  <si>
    <t xml:space="preserve">TOTAL GASTOS VÁLIDOS </t>
  </si>
  <si>
    <t>(a)</t>
  </si>
  <si>
    <t>Nº total empleados</t>
  </si>
  <si>
    <t>Nº horas del Convenio</t>
  </si>
  <si>
    <r>
      <t xml:space="preserve">Horas Totales de la empresa </t>
    </r>
    <r>
      <rPr>
        <sz val="8"/>
        <rFont val="Arial"/>
        <family val="2"/>
      </rPr>
      <t>(Nº total empleados X Nº horas del Convenio)</t>
    </r>
  </si>
  <si>
    <t xml:space="preserve">Horas imputadas al proyecto </t>
  </si>
  <si>
    <r>
      <t xml:space="preserve">% Horas proyecto </t>
    </r>
    <r>
      <rPr>
        <b/>
        <sz val="8"/>
        <rFont val="Arial"/>
        <family val="2"/>
      </rPr>
      <t>(Horas imputadas al proyecto / Horas totales de la empresa)</t>
    </r>
  </si>
  <si>
    <t>(b)</t>
  </si>
  <si>
    <t xml:space="preserve">TOTAL COSTES INDIRECTOS </t>
  </si>
  <si>
    <t>(a*b)</t>
  </si>
  <si>
    <t>Sumatorio Bases Contingencias Comunes (enero a diciembre)
(4)</t>
  </si>
  <si>
    <t>Coeficiente aplicado (**)
(5)</t>
  </si>
  <si>
    <t>Seguridad Social a cargo del beneficiario
(6) = (4)*(5)</t>
  </si>
  <si>
    <t>Nº horas totales efectivas (trabajadas) en el año
(2)</t>
  </si>
  <si>
    <t>Suma TOTAL</t>
  </si>
  <si>
    <t>Notas explicativas:</t>
  </si>
  <si>
    <t xml:space="preserve">Euros </t>
  </si>
  <si>
    <t>NOTA (1): Las casillas sombreadas incluyen fórmulas para facilitar la cumplimentación de la ficha. Esta información no deberá ser manipulada.</t>
  </si>
  <si>
    <t xml:space="preserve">C.I.F. Proveedor </t>
  </si>
  <si>
    <t xml:space="preserve">Proveedor </t>
  </si>
  <si>
    <t>Nº. Factura</t>
  </si>
  <si>
    <t>(1)</t>
  </si>
  <si>
    <t>Inicio período contratación
(día, mes y año)</t>
  </si>
  <si>
    <t>Fin período contratación
(día, mes y año)</t>
  </si>
  <si>
    <t>Días total trabajados</t>
  </si>
  <si>
    <t>justificativa correspondiente: declaración de exención emitida por Hacienda o modelo de liquidación anual de IVA (modelo 390 o 392).</t>
  </si>
  <si>
    <t>(**) En el caso que el beneficiario esté exento total o parcialmente de IVA, el importe que debe figurar en esta casilla incluirá la parte exenta de IVA, teniendo que presentar la documentación</t>
  </si>
  <si>
    <t>Personal con dedicación al proyecto (*)</t>
  </si>
  <si>
    <t>(*) Se hará constar el período de contratación en el año de ejecución en el proyecto, con independencia del período dedicado específicamente al proyecto. Ejemplo, si el trabajador es contratado por la entidad el 1-ene-04,</t>
  </si>
  <si>
    <t xml:space="preserve">      Dicho coeficiente para el ejercicio 2005 se publicó por la Orden TAS/77/2005, de 18 de enero, por la que se desarrollan las normas de cotización a la S.S., Desempleo, FOGASA y Formación Profesional, contenidas en la</t>
  </si>
  <si>
    <t xml:space="preserve">      Ley 2/2004, de 27 de diciembre, de Presupuestos Generales del Estado para el año 2005.</t>
  </si>
  <si>
    <t>NOTA (2): Todas las posibles aclaraciones a esta ficha se reflejarán detalladamente en la Memoria Técnico-Económica.</t>
  </si>
  <si>
    <t>(4) Indicar el importe de las Bases de Contingencias Comunes aplicadas según el Modelo TC 2 de cotización a la Seguridad Social.</t>
  </si>
  <si>
    <t xml:space="preserve"> que la reciben.</t>
  </si>
  <si>
    <t>(*)  Se indicará una explicación clara y comprensiva del gasto imputado.</t>
  </si>
  <si>
    <t>(*)  Se incluirá una explicación clara y comprensiva del gasto imputado que detalle datos tales como el número de serie, modelo y descripción del equipo.</t>
  </si>
  <si>
    <t>Adicionalmente, se indicará la parte del importe de la factura imputada, en caso de no imputar la totalidad del gasto.</t>
  </si>
  <si>
    <t xml:space="preserve">     para la anualidad 2005 se entiende que el inicio del período de contratación es el 1-ene-05.</t>
  </si>
  <si>
    <t>(**) Será "1" en caso que los trabajadores sean socios trabajadores de sociedades anónimas laborales.</t>
  </si>
  <si>
    <t>(*)  Se incluirá una explicación clara y comprensiva del gasto imputado que detalle los trabajos realizados vinculados al proyecto de cada subcontratista.</t>
  </si>
  <si>
    <t>(*)  Se incluirá una explicación clara y comprensiva del gasto imputado que detalle datos tales como lugar y fechas tanto de salida como de destino, trabajador y motivos para realizar el viaje.</t>
  </si>
  <si>
    <t>(*)  Se indicará una explicación clara y comprensiva del gasto imputado que detalle datos tales como objetivos, fechas y vinculación con el proyecto de la formación imputada, así como los trabajadores</t>
  </si>
  <si>
    <t xml:space="preserve"> F. 1.     COSTES DE INSTRUMENTAL Y EQUIPAMIENTO</t>
  </si>
  <si>
    <t xml:space="preserve"> F. 2.    COSTES DE INSTRUMENTAL Y EQUIPAMIENTO (AMORTIZACIONES)</t>
  </si>
  <si>
    <t xml:space="preserve"> F. 3.     COSTE DE INSTRUMENTAL Y EQUIPAMIENTO (GASTOS DE ALQUILER O LEASING)</t>
  </si>
  <si>
    <t xml:space="preserve">F. 8.    GASTOS GENERALES SUPLEMENTARIOS: COSTES INDIRECTOS </t>
  </si>
  <si>
    <t>F. 9.    GASTOS GENERALES SUPLEMENTARIOS: VIAJES</t>
  </si>
  <si>
    <t>F. 10.    GASTOS GENERALES SUPLEMENTARIOS: FORMACIÓN</t>
  </si>
  <si>
    <t>Número de referencia</t>
  </si>
  <si>
    <t>F. 11.    GASTOS GENERALES SUPLEMENTARIOS:  OTROS GASTOS</t>
  </si>
  <si>
    <t xml:space="preserve"> F. 5.     COSTES DE PERSONAL: TITULADO UNIVERSITARIO Y SUPERIOR NO UNIVERSITARIO</t>
  </si>
  <si>
    <t xml:space="preserve"> F. 6.    COSTES DE PERSONAL: OTRO PERSONAL</t>
  </si>
  <si>
    <t xml:space="preserve"> F. 4.     GASTOS DE FUNCIONAMIENTO (MATERIAL)</t>
  </si>
  <si>
    <t xml:space="preserve"> F. 7.    COSTES DE INVESTIGACIÓN CONTRACTUAL, CONOCIMIENTOS TÉCNICOS, CONSULTOTRÍA Y PATENTES ADQUIRIDAS.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</si>
</sst>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_-* #,##0\ [$€-1]_-;\-* #,##0\ [$€-1]_-;_-* &quot;-&quot;\ [$€-1]_-;_-@_-"/>
    <numFmt numFmtId="176" formatCode="[$€-2]\ #,##0.00_);[Red]\([$€-2]\ #,##0.00\)"/>
    <numFmt numFmtId="177" formatCode="d\-mmm\-yy"/>
    <numFmt numFmtId="178" formatCode="0.0"/>
    <numFmt numFmtId="179" formatCode="0.0000000"/>
    <numFmt numFmtId="180" formatCode="0.000000"/>
    <numFmt numFmtId="181" formatCode="0.00000"/>
    <numFmt numFmtId="182" formatCode="0.0000"/>
    <numFmt numFmtId="183" formatCode="0.000"/>
    <numFmt numFmtId="184" formatCode="#,##0.0"/>
    <numFmt numFmtId="185" formatCode="#,##0.00_ ;\-#,##0.00\ "/>
    <numFmt numFmtId="186" formatCode="#,##0\ [$€-1];\-#,##0\ [$€-1]"/>
    <numFmt numFmtId="187" formatCode="#,##0.0\ [$€-1];\-#,##0.0\ [$€-1]"/>
    <numFmt numFmtId="188" formatCode="#,##0.00\ [$€-1];\-#,##0.00\ [$€-1]"/>
    <numFmt numFmtId="189" formatCode="#,##0.00\ &quot;€&quot;"/>
    <numFmt numFmtId="190" formatCode="0.0%"/>
  </numFmts>
  <fonts count="12">
    <font>
      <sz val="10"/>
      <name val="Arial"/>
      <family val="0"/>
    </font>
    <font>
      <b/>
      <sz val="11"/>
      <name val="Arial"/>
      <family val="2"/>
    </font>
    <font>
      <sz val="10"/>
      <name val="Times New Roman"/>
      <family val="1"/>
    </font>
    <font>
      <sz val="8"/>
      <name val="Arial"/>
      <family val="2"/>
    </font>
    <font>
      <u val="single"/>
      <sz val="10"/>
      <color indexed="12"/>
      <name val="Arial"/>
      <family val="0"/>
    </font>
    <font>
      <u val="single"/>
      <sz val="10"/>
      <color indexed="36"/>
      <name val="Arial"/>
      <family val="0"/>
    </font>
    <font>
      <sz val="9"/>
      <name val="Arial"/>
      <family val="2"/>
    </font>
    <font>
      <sz val="12"/>
      <name val="Times New Roman"/>
      <family val="1"/>
    </font>
    <font>
      <b/>
      <sz val="10"/>
      <name val="Arial"/>
      <family val="2"/>
    </font>
    <font>
      <b/>
      <sz val="8"/>
      <name val="Arial"/>
      <family val="2"/>
    </font>
    <font>
      <u val="single"/>
      <sz val="10"/>
      <name val="Arial"/>
      <family val="2"/>
    </font>
    <font>
      <b/>
      <sz val="10"/>
      <name val="Arial Narrow"/>
      <family val="2"/>
    </font>
  </fonts>
  <fills count="3">
    <fill>
      <patternFill/>
    </fill>
    <fill>
      <patternFill patternType="gray125"/>
    </fill>
    <fill>
      <patternFill patternType="solid">
        <fgColor indexed="13"/>
        <bgColor indexed="64"/>
      </patternFill>
    </fill>
  </fills>
  <borders count="24">
    <border>
      <left/>
      <right/>
      <top/>
      <bottom/>
      <diagonal/>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 xfId="0" applyBorder="1" applyAlignment="1">
      <alignment wrapText="1"/>
    </xf>
    <xf numFmtId="0" fontId="0" fillId="0" borderId="1" xfId="0" applyFont="1" applyBorder="1" applyAlignment="1">
      <alignment horizontal="center" wrapText="1"/>
    </xf>
    <xf numFmtId="0" fontId="2" fillId="0" borderId="2" xfId="0" applyFont="1" applyBorder="1" applyAlignment="1">
      <alignment vertical="top" wrapText="1"/>
    </xf>
    <xf numFmtId="0" fontId="2" fillId="0" borderId="1" xfId="0" applyFont="1" applyBorder="1" applyAlignment="1">
      <alignment vertical="top" wrapText="1"/>
    </xf>
    <xf numFmtId="0" fontId="0" fillId="0" borderId="2" xfId="0" applyFont="1" applyBorder="1" applyAlignment="1">
      <alignment wrapText="1"/>
    </xf>
    <xf numFmtId="0" fontId="2" fillId="0" borderId="3" xfId="0" applyFont="1" applyBorder="1" applyAlignment="1">
      <alignment vertical="top"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0" fillId="0" borderId="0" xfId="0" applyAlignment="1">
      <alignment horizontal="left" vertical="center"/>
    </xf>
    <xf numFmtId="0" fontId="0" fillId="0" borderId="7" xfId="0" applyFont="1" applyBorder="1" applyAlignment="1">
      <alignment horizontal="center" vertical="center" wrapText="1"/>
    </xf>
    <xf numFmtId="177" fontId="0" fillId="0" borderId="1" xfId="0" applyNumberFormat="1" applyFont="1" applyBorder="1" applyAlignment="1">
      <alignment horizontal="center" wrapText="1"/>
    </xf>
    <xf numFmtId="177" fontId="0" fillId="0" borderId="1" xfId="0" applyNumberFormat="1" applyBorder="1" applyAlignment="1">
      <alignment wrapText="1"/>
    </xf>
    <xf numFmtId="3" fontId="0" fillId="0" borderId="1" xfId="0" applyNumberFormat="1" applyFont="1" applyBorder="1" applyAlignment="1">
      <alignment horizontal="center" wrapText="1"/>
    </xf>
    <xf numFmtId="4" fontId="0" fillId="0" borderId="1" xfId="0" applyNumberFormat="1" applyFont="1" applyBorder="1" applyAlignment="1">
      <alignment horizontal="center" wrapText="1"/>
    </xf>
    <xf numFmtId="1" fontId="0" fillId="2" borderId="1" xfId="0" applyNumberFormat="1" applyFill="1" applyBorder="1" applyAlignment="1">
      <alignment wrapText="1"/>
    </xf>
    <xf numFmtId="0" fontId="7" fillId="0" borderId="0" xfId="0" applyFont="1" applyBorder="1" applyAlignment="1">
      <alignment horizontal="center" wrapText="1"/>
    </xf>
    <xf numFmtId="2" fontId="0" fillId="0" borderId="0" xfId="0" applyNumberFormat="1" applyFont="1" applyBorder="1" applyAlignment="1">
      <alignment horizontal="center" wrapText="1"/>
    </xf>
    <xf numFmtId="0" fontId="0" fillId="0" borderId="8" xfId="0" applyFont="1" applyBorder="1" applyAlignment="1">
      <alignment/>
    </xf>
    <xf numFmtId="0" fontId="0" fillId="0" borderId="3" xfId="0" applyFont="1"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9" xfId="0" applyBorder="1" applyAlignment="1">
      <alignment/>
    </xf>
    <xf numFmtId="0" fontId="8" fillId="0" borderId="0" xfId="0" applyFont="1" applyFill="1" applyBorder="1" applyAlignment="1">
      <alignment horizontal="center"/>
    </xf>
    <xf numFmtId="0" fontId="8" fillId="0" borderId="0" xfId="0" applyFont="1" applyBorder="1" applyAlignment="1">
      <alignment horizontal="center"/>
    </xf>
    <xf numFmtId="0" fontId="0" fillId="0" borderId="7" xfId="0" applyBorder="1" applyAlignment="1">
      <alignment/>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horizontal="right" wrapText="1"/>
    </xf>
    <xf numFmtId="0" fontId="0" fillId="0" borderId="7" xfId="0" applyFont="1" applyBorder="1" applyAlignment="1">
      <alignment horizontal="center" wrapText="1"/>
    </xf>
    <xf numFmtId="0" fontId="0" fillId="0" borderId="9" xfId="0" applyFont="1" applyBorder="1" applyAlignment="1">
      <alignment wrapText="1"/>
    </xf>
    <xf numFmtId="0" fontId="0" fillId="0" borderId="0" xfId="0" applyFont="1" applyBorder="1" applyAlignment="1">
      <alignment wrapText="1"/>
    </xf>
    <xf numFmtId="0" fontId="8" fillId="0" borderId="0" xfId="0" applyFont="1" applyBorder="1" applyAlignment="1">
      <alignment horizontal="right" wrapText="1"/>
    </xf>
    <xf numFmtId="0" fontId="8" fillId="0" borderId="7" xfId="0" applyFont="1" applyBorder="1" applyAlignment="1">
      <alignment horizontal="center" wrapText="1"/>
    </xf>
    <xf numFmtId="0" fontId="0" fillId="0" borderId="9" xfId="0" applyFont="1" applyBorder="1" applyAlignment="1">
      <alignment horizontal="right" wrapText="1"/>
    </xf>
    <xf numFmtId="0" fontId="0" fillId="0" borderId="0" xfId="0" applyFont="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0" fillId="0" borderId="11" xfId="0" applyBorder="1" applyAlignment="1">
      <alignment horizontal="right" wrapText="1"/>
    </xf>
    <xf numFmtId="0" fontId="0" fillId="0" borderId="1" xfId="0" applyBorder="1" applyAlignment="1">
      <alignment horizontal="right" wrapText="1"/>
    </xf>
    <xf numFmtId="0" fontId="8" fillId="0" borderId="3" xfId="0" applyFont="1" applyBorder="1" applyAlignment="1">
      <alignment horizontal="right" wrapText="1"/>
    </xf>
    <xf numFmtId="0" fontId="8" fillId="0" borderId="5" xfId="0" applyFont="1" applyBorder="1" applyAlignment="1">
      <alignment horizontal="right" wrapText="1"/>
    </xf>
    <xf numFmtId="0" fontId="8" fillId="0" borderId="5" xfId="0" applyFont="1" applyFill="1" applyBorder="1" applyAlignment="1">
      <alignment horizontal="center" wrapText="1"/>
    </xf>
    <xf numFmtId="4" fontId="0" fillId="2" borderId="1" xfId="0" applyNumberFormat="1" applyFont="1" applyFill="1" applyBorder="1" applyAlignment="1">
      <alignment horizontal="center" wrapText="1"/>
    </xf>
    <xf numFmtId="4" fontId="0" fillId="2" borderId="1" xfId="0" applyNumberFormat="1" applyFont="1" applyFill="1" applyBorder="1" applyAlignment="1">
      <alignment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0" fillId="0" borderId="19" xfId="0" applyFont="1" applyBorder="1" applyAlignment="1">
      <alignment/>
    </xf>
    <xf numFmtId="0" fontId="0" fillId="0" borderId="5" xfId="0" applyFont="1" applyBorder="1" applyAlignment="1">
      <alignment wrapText="1"/>
    </xf>
    <xf numFmtId="4" fontId="2" fillId="0" borderId="1" xfId="0" applyNumberFormat="1" applyFont="1" applyBorder="1" applyAlignment="1">
      <alignment vertical="top" wrapText="1"/>
    </xf>
    <xf numFmtId="4" fontId="0" fillId="0" borderId="0" xfId="0" applyNumberFormat="1" applyAlignment="1">
      <alignment/>
    </xf>
    <xf numFmtId="49" fontId="0" fillId="0" borderId="5" xfId="0" applyNumberFormat="1" applyFont="1" applyBorder="1" applyAlignment="1">
      <alignment horizontal="center" vertical="center" wrapText="1"/>
    </xf>
    <xf numFmtId="4" fontId="0" fillId="2" borderId="5" xfId="0" applyNumberFormat="1" applyFont="1" applyFill="1" applyBorder="1" applyAlignment="1">
      <alignment horizontal="center" vertical="center" wrapText="1"/>
    </xf>
    <xf numFmtId="175" fontId="8" fillId="2" borderId="5" xfId="0" applyNumberFormat="1" applyFont="1" applyFill="1" applyBorder="1" applyAlignment="1">
      <alignment horizontal="right" wrapText="1"/>
    </xf>
    <xf numFmtId="0" fontId="8" fillId="2" borderId="0" xfId="0" applyFont="1" applyFill="1" applyBorder="1" applyAlignment="1">
      <alignment horizontal="right" wrapText="1"/>
    </xf>
    <xf numFmtId="0" fontId="0" fillId="0" borderId="12" xfId="0" applyFont="1" applyBorder="1" applyAlignment="1">
      <alignment/>
    </xf>
    <xf numFmtId="0" fontId="0" fillId="0" borderId="14" xfId="0" applyFont="1" applyBorder="1" applyAlignment="1">
      <alignment horizontal="right"/>
    </xf>
    <xf numFmtId="2" fontId="0" fillId="0" borderId="15" xfId="0" applyNumberFormat="1" applyFont="1" applyBorder="1" applyAlignment="1">
      <alignment horizontal="center" wrapText="1"/>
    </xf>
    <xf numFmtId="0" fontId="0" fillId="0" borderId="14" xfId="0" applyFont="1" applyBorder="1" applyAlignment="1">
      <alignment horizontal="left"/>
    </xf>
    <xf numFmtId="0" fontId="7" fillId="0" borderId="8" xfId="0" applyFont="1" applyBorder="1" applyAlignment="1">
      <alignment horizontal="center" vertical="center" wrapText="1"/>
    </xf>
    <xf numFmtId="0" fontId="0" fillId="0" borderId="20" xfId="0" applyFont="1" applyBorder="1" applyAlignment="1">
      <alignment horizontal="left" wrapText="1"/>
    </xf>
    <xf numFmtId="0" fontId="2" fillId="0" borderId="0" xfId="0" applyFont="1" applyBorder="1" applyAlignment="1">
      <alignment horizontal="center" vertical="top" wrapText="1"/>
    </xf>
    <xf numFmtId="3" fontId="0" fillId="0" borderId="5" xfId="0" applyNumberFormat="1" applyBorder="1" applyAlignment="1">
      <alignment/>
    </xf>
    <xf numFmtId="4" fontId="0" fillId="0" borderId="0" xfId="0" applyNumberFormat="1" applyAlignment="1">
      <alignment horizontal="right"/>
    </xf>
    <xf numFmtId="4" fontId="0" fillId="2" borderId="0" xfId="0" applyNumberFormat="1" applyFill="1" applyAlignment="1">
      <alignment horizontal="right"/>
    </xf>
    <xf numFmtId="0" fontId="2" fillId="0" borderId="20" xfId="0" applyFont="1" applyBorder="1" applyAlignment="1">
      <alignment horizontal="center" vertical="top" wrapText="1"/>
    </xf>
    <xf numFmtId="0" fontId="0" fillId="0" borderId="5" xfId="0" applyFont="1" applyBorder="1" applyAlignment="1">
      <alignment horizontal="center" wrapText="1"/>
    </xf>
    <xf numFmtId="188" fontId="8" fillId="2" borderId="0" xfId="0" applyNumberFormat="1" applyFont="1" applyFill="1" applyBorder="1" applyAlignment="1">
      <alignment horizontal="right" wrapText="1"/>
    </xf>
    <xf numFmtId="0" fontId="8" fillId="0" borderId="0" xfId="0" applyFont="1" applyAlignment="1">
      <alignment/>
    </xf>
    <xf numFmtId="14" fontId="0" fillId="0" borderId="1" xfId="0" applyNumberFormat="1" applyFont="1" applyBorder="1" applyAlignment="1">
      <alignment horizontal="center" wrapText="1"/>
    </xf>
    <xf numFmtId="0" fontId="0" fillId="0" borderId="5" xfId="0" applyFont="1" applyBorder="1" applyAlignment="1">
      <alignment horizontal="center"/>
    </xf>
    <xf numFmtId="0" fontId="0" fillId="0" borderId="5" xfId="0" applyBorder="1" applyAlignment="1">
      <alignment horizontal="center"/>
    </xf>
    <xf numFmtId="189" fontId="0" fillId="0" borderId="1" xfId="0" applyNumberFormat="1" applyFont="1" applyBorder="1" applyAlignment="1">
      <alignment horizontal="center" wrapText="1"/>
    </xf>
    <xf numFmtId="4" fontId="0" fillId="0" borderId="0" xfId="0" applyNumberFormat="1" applyFont="1" applyBorder="1" applyAlignment="1">
      <alignment horizontal="center" wrapText="1"/>
    </xf>
    <xf numFmtId="4" fontId="0" fillId="0" borderId="5" xfId="0" applyNumberFormat="1" applyFont="1" applyBorder="1" applyAlignment="1">
      <alignment horizontal="center" wrapText="1"/>
    </xf>
    <xf numFmtId="2" fontId="0" fillId="0" borderId="1" xfId="0" applyNumberFormat="1" applyFont="1" applyBorder="1" applyAlignment="1">
      <alignment horizontal="center" wrapText="1"/>
    </xf>
    <xf numFmtId="0" fontId="0" fillId="0" borderId="5" xfId="0" applyFont="1" applyBorder="1" applyAlignment="1">
      <alignment horizontal="left"/>
    </xf>
    <xf numFmtId="14" fontId="0" fillId="0" borderId="5" xfId="0" applyNumberFormat="1" applyBorder="1" applyAlignment="1">
      <alignment horizontal="center"/>
    </xf>
    <xf numFmtId="0" fontId="0" fillId="0" borderId="21" xfId="0" applyBorder="1" applyAlignment="1">
      <alignment horizontal="center"/>
    </xf>
    <xf numFmtId="14" fontId="0" fillId="0" borderId="21" xfId="0" applyNumberFormat="1" applyBorder="1" applyAlignment="1">
      <alignment horizontal="center"/>
    </xf>
    <xf numFmtId="4" fontId="2" fillId="0" borderId="0" xfId="0" applyNumberFormat="1" applyFont="1" applyBorder="1" applyAlignment="1">
      <alignment vertical="top" wrapText="1"/>
    </xf>
    <xf numFmtId="0" fontId="11" fillId="0" borderId="0" xfId="0" applyFont="1" applyAlignment="1">
      <alignment horizontal="left" wrapText="1"/>
    </xf>
    <xf numFmtId="0" fontId="0" fillId="0" borderId="1" xfId="0" applyFont="1" applyBorder="1" applyAlignment="1">
      <alignment horizontal="left" wrapText="1"/>
    </xf>
    <xf numFmtId="14" fontId="0" fillId="0" borderId="5" xfId="0" applyNumberFormat="1" applyFont="1" applyBorder="1" applyAlignment="1">
      <alignment horizontal="center" wrapText="1"/>
    </xf>
    <xf numFmtId="0" fontId="0" fillId="0" borderId="5" xfId="0" applyFont="1" applyBorder="1" applyAlignment="1">
      <alignment horizontal="center" vertical="center" wrapText="1"/>
    </xf>
    <xf numFmtId="0" fontId="11" fillId="0" borderId="0" xfId="0" applyFont="1" applyAlignment="1">
      <alignment horizontal="left" wrapText="1"/>
    </xf>
    <xf numFmtId="0" fontId="0" fillId="0" borderId="21"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14"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15" xfId="0" applyNumberFormat="1" applyFont="1" applyBorder="1" applyAlignment="1">
      <alignment horizontal="left" vertical="center"/>
    </xf>
    <xf numFmtId="49" fontId="0" fillId="0" borderId="14"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15" xfId="0" applyNumberFormat="1" applyFont="1" applyBorder="1" applyAlignment="1">
      <alignment horizontal="left" vertical="center" wrapText="1"/>
    </xf>
    <xf numFmtId="49" fontId="0" fillId="0" borderId="14" xfId="0" applyNumberFormat="1" applyFont="1" applyBorder="1" applyAlignment="1">
      <alignment vertical="center" wrapText="1"/>
    </xf>
    <xf numFmtId="49" fontId="0" fillId="0" borderId="0" xfId="0" applyNumberFormat="1" applyFont="1" applyBorder="1" applyAlignment="1">
      <alignment vertical="center"/>
    </xf>
    <xf numFmtId="49" fontId="0" fillId="0" borderId="15" xfId="0" applyNumberFormat="1" applyFont="1" applyBorder="1" applyAlignment="1">
      <alignment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0" xfId="0" applyFont="1" applyBorder="1" applyAlignment="1">
      <alignment horizontal="center" wrapText="1"/>
    </xf>
    <xf numFmtId="0" fontId="0" fillId="0" borderId="22" xfId="0" applyFont="1" applyBorder="1" applyAlignment="1">
      <alignment horizontal="center" wrapText="1"/>
    </xf>
    <xf numFmtId="0" fontId="0" fillId="0" borderId="6" xfId="0" applyFont="1" applyBorder="1" applyAlignment="1">
      <alignment horizontal="center" wrapText="1"/>
    </xf>
    <xf numFmtId="49" fontId="0" fillId="0" borderId="20"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8" fillId="0" borderId="9" xfId="0" applyFont="1" applyBorder="1" applyAlignment="1">
      <alignment horizontal="right" wrapText="1"/>
    </xf>
    <xf numFmtId="0" fontId="8" fillId="0" borderId="0" xfId="0" applyFont="1" applyBorder="1" applyAlignment="1">
      <alignment horizontal="right" wrapText="1"/>
    </xf>
    <xf numFmtId="0" fontId="0" fillId="0" borderId="9" xfId="0" applyFont="1" applyBorder="1" applyAlignment="1">
      <alignment horizontal="right" wrapText="1"/>
    </xf>
    <xf numFmtId="0" fontId="0" fillId="0" borderId="0" xfId="0" applyFont="1" applyBorder="1" applyAlignment="1">
      <alignment horizontal="right" wrapText="1"/>
    </xf>
    <xf numFmtId="0" fontId="0" fillId="0" borderId="9" xfId="0" applyFont="1" applyBorder="1" applyAlignment="1">
      <alignment horizontal="right" vertical="center"/>
    </xf>
    <xf numFmtId="0" fontId="0" fillId="0" borderId="0" xfId="0" applyFont="1" applyBorder="1" applyAlignment="1">
      <alignment horizontal="righ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zoomScale="80" zoomScaleNormal="80" workbookViewId="0" topLeftCell="A1">
      <selection activeCell="I5" sqref="I5"/>
    </sheetView>
  </sheetViews>
  <sheetFormatPr defaultColWidth="11.421875" defaultRowHeight="12.75"/>
  <cols>
    <col min="2" max="2" width="27.8515625" style="0" customWidth="1"/>
    <col min="3" max="5" width="18.7109375" style="0" customWidth="1"/>
    <col min="6" max="7" width="16.7109375" style="0" customWidth="1"/>
    <col min="8" max="8" width="18.7109375" style="0" customWidth="1"/>
    <col min="9" max="9" width="18.7109375" style="63" customWidth="1"/>
    <col min="10" max="10" width="18.7109375" style="0" customWidth="1"/>
  </cols>
  <sheetData>
    <row r="1" spans="2:9" ht="15">
      <c r="B1" s="1" t="s">
        <v>79</v>
      </c>
      <c r="I1"/>
    </row>
    <row r="2" spans="2:9" ht="15">
      <c r="B2" s="1"/>
      <c r="I2"/>
    </row>
    <row r="3" spans="2:9" ht="12.75">
      <c r="B3" s="2"/>
      <c r="I3"/>
    </row>
    <row r="4" spans="2:10" ht="12.75">
      <c r="B4" s="2" t="s">
        <v>0</v>
      </c>
      <c r="C4" s="81"/>
      <c r="G4" t="s">
        <v>6</v>
      </c>
      <c r="I4" s="76">
        <v>0</v>
      </c>
      <c r="J4" t="s">
        <v>8</v>
      </c>
    </row>
    <row r="5" spans="2:10" ht="12.75">
      <c r="B5" s="2" t="s">
        <v>27</v>
      </c>
      <c r="C5" s="81"/>
      <c r="G5" t="s">
        <v>7</v>
      </c>
      <c r="I5" s="77">
        <f>+H22</f>
        <v>0</v>
      </c>
      <c r="J5" t="s">
        <v>8</v>
      </c>
    </row>
    <row r="6" spans="2:10" ht="26.25" customHeight="1">
      <c r="B6" s="2" t="s">
        <v>1</v>
      </c>
      <c r="C6" s="98"/>
      <c r="D6" s="98"/>
      <c r="E6" s="98"/>
      <c r="F6" s="98"/>
      <c r="G6" s="98"/>
      <c r="H6" s="98"/>
      <c r="I6" s="98"/>
      <c r="J6" s="98"/>
    </row>
    <row r="7" spans="2:9" ht="12.75">
      <c r="B7" s="2" t="s">
        <v>2</v>
      </c>
      <c r="C7" s="81"/>
      <c r="I7"/>
    </row>
    <row r="8" spans="1:9" ht="12.75">
      <c r="A8" s="2"/>
      <c r="I8"/>
    </row>
    <row r="9" spans="1:9" ht="13.5" thickBot="1">
      <c r="A9" s="2"/>
      <c r="I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72</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73</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9" ht="12.75">
      <c r="A19" s="2"/>
      <c r="I19"/>
    </row>
    <row r="20" spans="1:9" ht="12.75">
      <c r="A20" s="2"/>
      <c r="I20"/>
    </row>
    <row r="21" spans="1:9" ht="12.75">
      <c r="A21" s="2"/>
      <c r="I21"/>
    </row>
    <row r="22" spans="1:9" ht="23.25" customHeight="1">
      <c r="A22" s="2"/>
      <c r="G22" s="64" t="s">
        <v>51</v>
      </c>
      <c r="H22" s="65">
        <f>SUM(I25:I65536)</f>
        <v>0</v>
      </c>
      <c r="I22" s="12"/>
    </row>
    <row r="23" spans="1:10" ht="57" customHeight="1">
      <c r="A23" s="97" t="s">
        <v>85</v>
      </c>
      <c r="B23" s="97" t="s">
        <v>25</v>
      </c>
      <c r="C23" s="99" t="s">
        <v>56</v>
      </c>
      <c r="D23" s="99" t="s">
        <v>55</v>
      </c>
      <c r="E23" s="99" t="s">
        <v>57</v>
      </c>
      <c r="F23" s="99" t="s">
        <v>12</v>
      </c>
      <c r="G23" s="99" t="s">
        <v>24</v>
      </c>
      <c r="H23" s="9" t="s">
        <v>11</v>
      </c>
      <c r="I23" s="9" t="s">
        <v>26</v>
      </c>
      <c r="J23" s="99" t="s">
        <v>10</v>
      </c>
    </row>
    <row r="24" spans="1:10" ht="12.75">
      <c r="A24" s="97"/>
      <c r="B24" s="97"/>
      <c r="C24" s="100"/>
      <c r="D24" s="100"/>
      <c r="E24" s="100"/>
      <c r="F24" s="100"/>
      <c r="G24" s="100"/>
      <c r="H24" s="10" t="s">
        <v>23</v>
      </c>
      <c r="I24" s="10" t="s">
        <v>9</v>
      </c>
      <c r="J24" s="100"/>
    </row>
    <row r="25" spans="1:10" ht="12.75">
      <c r="A25" s="7"/>
      <c r="B25" s="7"/>
      <c r="C25" s="4"/>
      <c r="D25" s="4"/>
      <c r="E25" s="4"/>
      <c r="F25" s="82"/>
      <c r="G25" s="82"/>
      <c r="H25" s="85"/>
      <c r="I25" s="85"/>
      <c r="J25" s="4"/>
    </row>
    <row r="26" spans="1:10" ht="12.75">
      <c r="A26" s="61"/>
      <c r="B26" s="61"/>
      <c r="C26" s="4"/>
      <c r="D26" s="4"/>
      <c r="E26" s="4"/>
      <c r="F26" s="4"/>
      <c r="G26" s="4"/>
      <c r="H26" s="4"/>
      <c r="I26" s="19"/>
      <c r="J26" s="4"/>
    </row>
    <row r="27" spans="1:10" ht="12.75">
      <c r="A27" s="61"/>
      <c r="B27" s="61"/>
      <c r="C27" s="4"/>
      <c r="D27" s="4"/>
      <c r="E27" s="4"/>
      <c r="F27" s="4"/>
      <c r="G27" s="4"/>
      <c r="H27" s="4"/>
      <c r="I27" s="19"/>
      <c r="J27" s="4"/>
    </row>
    <row r="28" spans="1:10" ht="12.75">
      <c r="A28" s="61"/>
      <c r="B28" s="61"/>
      <c r="C28" s="4"/>
      <c r="D28" s="4"/>
      <c r="E28" s="4"/>
      <c r="F28" s="4"/>
      <c r="G28" s="4"/>
      <c r="H28" s="4"/>
      <c r="I28" s="19"/>
      <c r="J28" s="4"/>
    </row>
    <row r="29" spans="1:10" ht="12.75">
      <c r="A29" s="61"/>
      <c r="B29" s="61"/>
      <c r="C29" s="4"/>
      <c r="D29" s="4"/>
      <c r="E29" s="4"/>
      <c r="F29" s="4"/>
      <c r="G29" s="4"/>
      <c r="H29" s="4"/>
      <c r="I29" s="19"/>
      <c r="J29" s="4"/>
    </row>
    <row r="30" spans="1:10" ht="12.75">
      <c r="A30" s="61"/>
      <c r="B30" s="61"/>
      <c r="C30" s="4"/>
      <c r="D30" s="4"/>
      <c r="E30" s="4"/>
      <c r="F30" s="4"/>
      <c r="G30" s="4"/>
      <c r="H30" s="4"/>
      <c r="I30" s="19"/>
      <c r="J30" s="4"/>
    </row>
    <row r="31" spans="1:10" ht="12.75">
      <c r="A31" s="61"/>
      <c r="B31" s="61"/>
      <c r="C31" s="4"/>
      <c r="D31" s="4"/>
      <c r="E31" s="4"/>
      <c r="F31" s="4"/>
      <c r="G31" s="4"/>
      <c r="H31" s="4"/>
      <c r="I31" s="19"/>
      <c r="J31" s="4"/>
    </row>
    <row r="32" spans="1:10" ht="12.75">
      <c r="A32" s="61"/>
      <c r="B32" s="61"/>
      <c r="C32" s="79"/>
      <c r="D32" s="79"/>
      <c r="E32" s="79"/>
      <c r="F32" s="79"/>
      <c r="G32" s="79"/>
      <c r="H32" s="79"/>
      <c r="I32" s="87"/>
      <c r="J32" s="79"/>
    </row>
    <row r="33" spans="2:10" ht="12.75">
      <c r="B33" s="39"/>
      <c r="C33" s="34"/>
      <c r="D33" s="34"/>
      <c r="E33" s="34"/>
      <c r="F33" s="34"/>
      <c r="G33" s="34"/>
      <c r="H33" s="34"/>
      <c r="I33" s="86"/>
      <c r="J33" s="34"/>
    </row>
    <row r="34" spans="2:10" ht="12.75">
      <c r="B34" s="39"/>
      <c r="C34" s="34"/>
      <c r="D34" s="34"/>
      <c r="E34" s="34"/>
      <c r="F34" s="34"/>
      <c r="G34" s="34"/>
      <c r="H34" s="34"/>
      <c r="I34" s="86"/>
      <c r="J34" s="34"/>
    </row>
    <row r="35" spans="2:10" ht="12.75">
      <c r="B35" s="39"/>
      <c r="C35" s="34"/>
      <c r="D35" s="34"/>
      <c r="E35" s="34"/>
      <c r="F35" s="34"/>
      <c r="G35" s="34"/>
      <c r="H35" s="34"/>
      <c r="I35" s="86"/>
      <c r="J35" s="34"/>
    </row>
    <row r="36" spans="2:10" ht="12.75">
      <c r="B36" s="39"/>
      <c r="C36" s="34"/>
      <c r="D36" s="34"/>
      <c r="E36" s="34"/>
      <c r="F36" s="34"/>
      <c r="G36" s="34"/>
      <c r="H36" s="34"/>
      <c r="I36" s="86"/>
      <c r="J36" s="34"/>
    </row>
    <row r="37" spans="2:10" ht="12.75">
      <c r="B37" s="39"/>
      <c r="C37" s="34"/>
      <c r="D37" s="34"/>
      <c r="E37" s="34"/>
      <c r="F37" s="34"/>
      <c r="G37" s="34"/>
      <c r="H37" s="34"/>
      <c r="I37" s="86"/>
      <c r="J37" s="34"/>
    </row>
    <row r="38" spans="2:10" ht="12.75">
      <c r="B38" s="39"/>
      <c r="C38" s="34"/>
      <c r="D38" s="34"/>
      <c r="E38" s="34"/>
      <c r="F38" s="34"/>
      <c r="G38" s="34"/>
      <c r="H38" s="34"/>
      <c r="I38" s="86"/>
      <c r="J38" s="34"/>
    </row>
    <row r="39" spans="2:10" ht="12.75">
      <c r="B39" s="39"/>
      <c r="C39" s="34"/>
      <c r="D39" s="34"/>
      <c r="E39" s="34"/>
      <c r="F39" s="34"/>
      <c r="G39" s="34"/>
      <c r="H39" s="34"/>
      <c r="I39" s="86"/>
      <c r="J39" s="34"/>
    </row>
    <row r="40" spans="2:10" ht="12.75">
      <c r="B40" s="39"/>
      <c r="C40" s="34"/>
      <c r="D40" s="34"/>
      <c r="E40" s="34"/>
      <c r="F40" s="34"/>
      <c r="G40" s="34"/>
      <c r="H40" s="34"/>
      <c r="I40" s="86"/>
      <c r="J40" s="34"/>
    </row>
    <row r="41" spans="2:10" ht="12.75">
      <c r="B41" s="39"/>
      <c r="C41" s="34"/>
      <c r="D41" s="34"/>
      <c r="E41" s="34"/>
      <c r="F41" s="34"/>
      <c r="G41" s="34"/>
      <c r="H41" s="34"/>
      <c r="I41" s="86"/>
      <c r="J41" s="34"/>
    </row>
    <row r="42" spans="2:6" ht="12.75">
      <c r="B42" s="11"/>
      <c r="C42" s="11"/>
      <c r="D42" s="11"/>
      <c r="E42" s="11"/>
      <c r="F42" s="11"/>
    </row>
  </sheetData>
  <mergeCells count="9">
    <mergeCell ref="A23:A24"/>
    <mergeCell ref="C6:J6"/>
    <mergeCell ref="B23:B24"/>
    <mergeCell ref="F23:F24"/>
    <mergeCell ref="G23:G24"/>
    <mergeCell ref="J23:J24"/>
    <mergeCell ref="C23:C24"/>
    <mergeCell ref="D23:D24"/>
    <mergeCell ref="E23:E24"/>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41"/>
  <sheetViews>
    <sheetView zoomScale="80" zoomScaleNormal="80" workbookViewId="0" topLeftCell="A1">
      <selection activeCell="H5" sqref="H5"/>
    </sheetView>
  </sheetViews>
  <sheetFormatPr defaultColWidth="11.421875" defaultRowHeight="12.75"/>
  <cols>
    <col min="1" max="1" width="10.00390625" style="0" customWidth="1"/>
    <col min="2" max="4" width="18.7109375" style="0" customWidth="1"/>
    <col min="5" max="6" width="16.7109375" style="0" customWidth="1"/>
    <col min="7" max="7" width="18.7109375" style="0" customWidth="1"/>
    <col min="8" max="8" width="18.7109375" style="63" customWidth="1"/>
    <col min="9" max="9" width="19.57421875" style="0" customWidth="1"/>
  </cols>
  <sheetData>
    <row r="1" spans="1:8" ht="15">
      <c r="A1" s="1" t="s">
        <v>84</v>
      </c>
      <c r="H1"/>
    </row>
    <row r="2" spans="1:8" ht="15">
      <c r="A2" s="1"/>
      <c r="H2"/>
    </row>
    <row r="3" spans="1:8" ht="12.75">
      <c r="A3" s="2"/>
      <c r="H3"/>
    </row>
    <row r="4" spans="1:12" ht="12.75">
      <c r="A4" s="2" t="s">
        <v>0</v>
      </c>
      <c r="F4" t="s">
        <v>6</v>
      </c>
      <c r="H4" s="76"/>
      <c r="I4" t="s">
        <v>8</v>
      </c>
      <c r="L4" s="2"/>
    </row>
    <row r="5" spans="1:12" ht="12.75">
      <c r="A5" s="2" t="s">
        <v>27</v>
      </c>
      <c r="F5" t="s">
        <v>7</v>
      </c>
      <c r="H5" s="77">
        <f>H22</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78</v>
      </c>
      <c r="B12" s="27"/>
      <c r="C12" s="27"/>
      <c r="D12" s="27"/>
      <c r="E12" s="27"/>
      <c r="F12" s="27"/>
      <c r="G12" s="27"/>
      <c r="H12" s="27"/>
      <c r="I12" s="56"/>
    </row>
    <row r="13" spans="1:9" ht="12.75">
      <c r="A13" s="55" t="s">
        <v>70</v>
      </c>
      <c r="B13" s="27"/>
      <c r="C13" s="27"/>
      <c r="D13" s="27"/>
      <c r="E13" s="27"/>
      <c r="F13" s="27"/>
      <c r="G13" s="27"/>
      <c r="H13" s="27"/>
      <c r="I13" s="56"/>
    </row>
    <row r="14" spans="1:9" ht="12.75">
      <c r="A14" s="55" t="s">
        <v>63</v>
      </c>
      <c r="B14" s="27"/>
      <c r="C14" s="27"/>
      <c r="D14" s="27"/>
      <c r="E14" s="27"/>
      <c r="F14" s="27"/>
      <c r="G14" s="27"/>
      <c r="H14" s="27"/>
      <c r="I14" s="56"/>
    </row>
    <row r="15" spans="1:9" ht="12.75">
      <c r="A15" s="55" t="s">
        <v>62</v>
      </c>
      <c r="B15" s="27"/>
      <c r="C15" s="27"/>
      <c r="D15" s="27"/>
      <c r="E15" s="27"/>
      <c r="F15" s="27"/>
      <c r="G15" s="27"/>
      <c r="H15" s="27"/>
      <c r="I15" s="56"/>
    </row>
    <row r="16" spans="1:9" ht="12.75">
      <c r="A16" s="55" t="s">
        <v>73</v>
      </c>
      <c r="B16" s="27"/>
      <c r="C16" s="27"/>
      <c r="D16" s="27"/>
      <c r="E16" s="27"/>
      <c r="F16" s="27"/>
      <c r="G16" s="27"/>
      <c r="H16" s="27"/>
      <c r="I16" s="56"/>
    </row>
    <row r="17" spans="1:9" ht="12.75">
      <c r="A17" s="55"/>
      <c r="B17" s="27"/>
      <c r="C17" s="27"/>
      <c r="D17" s="27"/>
      <c r="E17" s="27"/>
      <c r="F17" s="27"/>
      <c r="G17" s="27"/>
      <c r="H17" s="27"/>
      <c r="I17" s="56"/>
    </row>
    <row r="18" spans="1:9" ht="12.75">
      <c r="A18" s="55" t="s">
        <v>54</v>
      </c>
      <c r="B18" s="27"/>
      <c r="C18" s="27"/>
      <c r="D18" s="27"/>
      <c r="E18" s="27"/>
      <c r="F18" s="27"/>
      <c r="G18" s="27"/>
      <c r="H18" s="27"/>
      <c r="I18" s="56"/>
    </row>
    <row r="19" spans="1:9" ht="13.5" thickBot="1">
      <c r="A19" s="57" t="s">
        <v>68</v>
      </c>
      <c r="B19" s="58"/>
      <c r="C19" s="58"/>
      <c r="D19" s="58"/>
      <c r="E19" s="58"/>
      <c r="F19" s="58"/>
      <c r="G19" s="58"/>
      <c r="H19" s="58"/>
      <c r="I19" s="59"/>
    </row>
    <row r="20" spans="1:8" ht="12.75">
      <c r="A20" s="2"/>
      <c r="H20"/>
    </row>
    <row r="21" spans="1:8" ht="12.75">
      <c r="A21" s="2"/>
      <c r="H21"/>
    </row>
    <row r="22" spans="1:9" ht="23.25" customHeight="1">
      <c r="A22" s="2"/>
      <c r="G22" s="64" t="s">
        <v>51</v>
      </c>
      <c r="H22" s="65">
        <f>SUM(I25:I65536)</f>
        <v>0</v>
      </c>
      <c r="I22" s="12"/>
    </row>
    <row r="23" spans="1:10" ht="57" customHeight="1">
      <c r="A23" s="97" t="s">
        <v>85</v>
      </c>
      <c r="B23" s="97" t="s">
        <v>25</v>
      </c>
      <c r="C23" s="99" t="s">
        <v>56</v>
      </c>
      <c r="D23" s="99" t="s">
        <v>55</v>
      </c>
      <c r="E23" s="99" t="s">
        <v>57</v>
      </c>
      <c r="F23" s="99" t="s">
        <v>12</v>
      </c>
      <c r="G23" s="99" t="s">
        <v>24</v>
      </c>
      <c r="H23" s="9" t="s">
        <v>11</v>
      </c>
      <c r="I23" s="9" t="s">
        <v>26</v>
      </c>
      <c r="J23" s="99" t="s">
        <v>10</v>
      </c>
    </row>
    <row r="24" spans="1:10" ht="12.75">
      <c r="A24" s="97"/>
      <c r="B24" s="97"/>
      <c r="C24" s="100"/>
      <c r="D24" s="100"/>
      <c r="E24" s="100"/>
      <c r="F24" s="100"/>
      <c r="G24" s="100"/>
      <c r="H24" s="10" t="s">
        <v>23</v>
      </c>
      <c r="I24" s="10" t="s">
        <v>9</v>
      </c>
      <c r="J24" s="100"/>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7"/>
      <c r="B40" s="7"/>
      <c r="C40" s="4"/>
      <c r="D40" s="4"/>
      <c r="E40" s="4"/>
      <c r="F40" s="4"/>
      <c r="G40" s="4"/>
      <c r="H40" s="4"/>
      <c r="I40" s="19"/>
      <c r="J40" s="4"/>
    </row>
    <row r="41" spans="1:10" ht="12.75">
      <c r="A41" s="5"/>
      <c r="B41" s="5"/>
      <c r="C41" s="12"/>
      <c r="D41" s="13"/>
      <c r="E41" s="13"/>
      <c r="F41" s="13"/>
      <c r="G41" s="6"/>
      <c r="H41" s="6"/>
      <c r="I41" s="62"/>
      <c r="J41" s="6"/>
    </row>
  </sheetData>
  <mergeCells count="8">
    <mergeCell ref="A23:A24"/>
    <mergeCell ref="F23:F24"/>
    <mergeCell ref="G23:G24"/>
    <mergeCell ref="J23:J24"/>
    <mergeCell ref="B23:B24"/>
    <mergeCell ref="C23:C24"/>
    <mergeCell ref="D23:D24"/>
    <mergeCell ref="E23:E24"/>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44"/>
  <sheetViews>
    <sheetView tabSelected="1" zoomScale="80" zoomScaleNormal="80" workbookViewId="0" topLeftCell="A1">
      <selection activeCell="H5" sqref="H5"/>
    </sheetView>
  </sheetViews>
  <sheetFormatPr defaultColWidth="11.421875" defaultRowHeight="12.75"/>
  <cols>
    <col min="1" max="1" width="12.28125" style="0" customWidth="1"/>
    <col min="2"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86</v>
      </c>
      <c r="H1"/>
    </row>
    <row r="2" spans="1:8" ht="15">
      <c r="A2" s="1"/>
      <c r="H2"/>
    </row>
    <row r="3" spans="1:8" ht="12.75">
      <c r="A3" s="2"/>
      <c r="H3"/>
    </row>
    <row r="4" spans="1:12" ht="12.75">
      <c r="A4" s="2" t="s">
        <v>0</v>
      </c>
      <c r="F4" t="s">
        <v>6</v>
      </c>
      <c r="H4" s="76"/>
      <c r="I4" t="s">
        <v>8</v>
      </c>
      <c r="L4" s="2"/>
    </row>
    <row r="5" spans="1:12" ht="12.75">
      <c r="A5" s="2" t="s">
        <v>27</v>
      </c>
      <c r="F5" t="s">
        <v>7</v>
      </c>
      <c r="H5" s="77">
        <f>H21</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71</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73</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SUM(I24:I65536)</f>
        <v>0</v>
      </c>
      <c r="I21" s="12"/>
    </row>
    <row r="22" spans="1:10" ht="57" customHeight="1">
      <c r="A22" s="97" t="s">
        <v>85</v>
      </c>
      <c r="B22" s="97" t="s">
        <v>25</v>
      </c>
      <c r="C22" s="99" t="s">
        <v>56</v>
      </c>
      <c r="D22" s="99" t="s">
        <v>55</v>
      </c>
      <c r="E22" s="99" t="s">
        <v>57</v>
      </c>
      <c r="F22" s="99" t="s">
        <v>12</v>
      </c>
      <c r="G22" s="99" t="s">
        <v>24</v>
      </c>
      <c r="H22" s="9" t="s">
        <v>11</v>
      </c>
      <c r="I22" s="9" t="s">
        <v>26</v>
      </c>
      <c r="J22" s="99" t="s">
        <v>10</v>
      </c>
    </row>
    <row r="23" spans="1:10" ht="12.75">
      <c r="A23" s="97"/>
      <c r="B23" s="97"/>
      <c r="C23" s="100"/>
      <c r="D23" s="100"/>
      <c r="E23" s="100"/>
      <c r="F23" s="100"/>
      <c r="G23" s="100"/>
      <c r="H23" s="10" t="s">
        <v>23</v>
      </c>
      <c r="I23" s="10" t="s">
        <v>9</v>
      </c>
      <c r="J23" s="100"/>
    </row>
    <row r="24" spans="1:10" ht="12.75">
      <c r="A24" s="7"/>
      <c r="B24" s="7"/>
      <c r="C24" s="4"/>
      <c r="D24" s="4"/>
      <c r="E24" s="4"/>
      <c r="F24" s="4"/>
      <c r="G24" s="4"/>
      <c r="H24" s="4"/>
      <c r="I24" s="19"/>
      <c r="J24" s="4"/>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5"/>
      <c r="B40" s="5"/>
      <c r="C40" s="12"/>
      <c r="D40" s="13"/>
      <c r="E40" s="13"/>
      <c r="F40" s="13"/>
      <c r="G40" s="6"/>
      <c r="H40" s="6"/>
      <c r="I40" s="62"/>
      <c r="J40" s="6"/>
    </row>
    <row r="41" spans="1:10" ht="12.75">
      <c r="A41" s="7"/>
      <c r="B41" s="7"/>
      <c r="C41" s="4"/>
      <c r="D41" s="4"/>
      <c r="E41" s="4"/>
      <c r="F41" s="4"/>
      <c r="G41" s="4"/>
      <c r="H41" s="4"/>
      <c r="I41" s="19"/>
      <c r="J41" s="4"/>
    </row>
    <row r="42" spans="1:10" ht="12.75">
      <c r="A42" s="5"/>
      <c r="B42" s="5"/>
      <c r="C42" s="12"/>
      <c r="D42" s="13"/>
      <c r="E42" s="13"/>
      <c r="F42" s="13"/>
      <c r="G42" s="6"/>
      <c r="H42" s="6"/>
      <c r="I42" s="62"/>
      <c r="J42" s="6"/>
    </row>
    <row r="43" spans="1:10" ht="12.75">
      <c r="A43" s="7"/>
      <c r="B43" s="7"/>
      <c r="C43" s="4"/>
      <c r="D43" s="4"/>
      <c r="E43" s="4"/>
      <c r="F43" s="4"/>
      <c r="G43" s="4"/>
      <c r="H43" s="4"/>
      <c r="I43" s="19"/>
      <c r="J43" s="4"/>
    </row>
    <row r="44" spans="1:10" ht="12.75">
      <c r="A44" s="5"/>
      <c r="B44" s="5"/>
      <c r="C44" s="12"/>
      <c r="D44" s="13"/>
      <c r="E44" s="13"/>
      <c r="F44" s="13"/>
      <c r="G44" s="6"/>
      <c r="H44" s="6"/>
      <c r="I44" s="62"/>
      <c r="J44" s="6"/>
    </row>
  </sheetData>
  <mergeCells count="8">
    <mergeCell ref="A22:A23"/>
    <mergeCell ref="F22:F23"/>
    <mergeCell ref="G22:G23"/>
    <mergeCell ref="J22:J23"/>
    <mergeCell ref="B22:B23"/>
    <mergeCell ref="C22:C23"/>
    <mergeCell ref="D22:D23"/>
    <mergeCell ref="E22:E23"/>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zoomScale="80" zoomScaleNormal="80" workbookViewId="0" topLeftCell="A2">
      <selection activeCell="H5" sqref="H5"/>
    </sheetView>
  </sheetViews>
  <sheetFormatPr defaultColWidth="11.421875" defaultRowHeight="12.75"/>
  <cols>
    <col min="1" max="1" width="11.00390625" style="0" customWidth="1"/>
    <col min="2"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80</v>
      </c>
      <c r="H1"/>
    </row>
    <row r="2" spans="1:8" ht="15">
      <c r="A2" s="1"/>
      <c r="H2"/>
    </row>
    <row r="3" spans="1:8" ht="12.75">
      <c r="A3" s="2"/>
      <c r="H3"/>
    </row>
    <row r="4" spans="1:12" ht="12.75">
      <c r="A4" s="2" t="s">
        <v>0</v>
      </c>
      <c r="F4" t="s">
        <v>6</v>
      </c>
      <c r="H4" s="76"/>
      <c r="I4" t="s">
        <v>8</v>
      </c>
      <c r="L4" s="2"/>
    </row>
    <row r="5" spans="1:12" ht="12.75">
      <c r="A5" s="2" t="s">
        <v>27</v>
      </c>
      <c r="F5" t="s">
        <v>7</v>
      </c>
      <c r="H5" s="77">
        <f>H21</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72</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73</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SUM(I24:I65536)</f>
        <v>0</v>
      </c>
      <c r="I21" s="12"/>
    </row>
    <row r="22" spans="1:10" ht="57" customHeight="1">
      <c r="A22" s="97" t="s">
        <v>85</v>
      </c>
      <c r="B22" s="97" t="s">
        <v>25</v>
      </c>
      <c r="C22" s="99" t="s">
        <v>56</v>
      </c>
      <c r="D22" s="99" t="s">
        <v>55</v>
      </c>
      <c r="E22" s="99" t="s">
        <v>57</v>
      </c>
      <c r="F22" s="99" t="s">
        <v>12</v>
      </c>
      <c r="G22" s="99" t="s">
        <v>24</v>
      </c>
      <c r="H22" s="9" t="s">
        <v>11</v>
      </c>
      <c r="I22" s="9" t="s">
        <v>26</v>
      </c>
      <c r="J22" s="99" t="s">
        <v>10</v>
      </c>
    </row>
    <row r="23" spans="1:10" ht="12.75">
      <c r="A23" s="97"/>
      <c r="B23" s="97"/>
      <c r="C23" s="100"/>
      <c r="D23" s="100"/>
      <c r="E23" s="100"/>
      <c r="F23" s="100"/>
      <c r="G23" s="100"/>
      <c r="H23" s="10" t="s">
        <v>23</v>
      </c>
      <c r="I23" s="10" t="s">
        <v>9</v>
      </c>
      <c r="J23" s="100"/>
    </row>
    <row r="24" spans="1:10" ht="12.75">
      <c r="A24" s="7"/>
      <c r="B24" s="7"/>
      <c r="C24" s="4"/>
      <c r="D24" s="4"/>
      <c r="E24" s="4"/>
      <c r="F24" s="4"/>
      <c r="G24" s="4"/>
      <c r="H24" s="4"/>
      <c r="I24" s="19"/>
      <c r="J24" s="4"/>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5"/>
      <c r="B40" s="5"/>
      <c r="C40" s="12"/>
      <c r="D40" s="13"/>
      <c r="E40" s="13"/>
      <c r="F40" s="13"/>
      <c r="G40" s="6"/>
      <c r="H40" s="6"/>
      <c r="I40" s="62"/>
      <c r="J40" s="6"/>
    </row>
  </sheetData>
  <mergeCells count="8">
    <mergeCell ref="A22:A23"/>
    <mergeCell ref="F22:F23"/>
    <mergeCell ref="G22:G23"/>
    <mergeCell ref="J22:J23"/>
    <mergeCell ref="B22:B23"/>
    <mergeCell ref="C22:C23"/>
    <mergeCell ref="D22:D23"/>
    <mergeCell ref="E22:E23"/>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1"/>
  <sheetViews>
    <sheetView zoomScale="80" zoomScaleNormal="80" workbookViewId="0" topLeftCell="A1">
      <selection activeCell="H5" sqref="H5"/>
    </sheetView>
  </sheetViews>
  <sheetFormatPr defaultColWidth="11.421875" defaultRowHeight="12.75"/>
  <cols>
    <col min="1" max="1" width="14.8515625" style="0" customWidth="1"/>
    <col min="2"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81</v>
      </c>
      <c r="H1"/>
    </row>
    <row r="2" spans="1:8" ht="15">
      <c r="A2" s="1"/>
      <c r="H2"/>
    </row>
    <row r="3" spans="1:8" ht="12.75">
      <c r="A3" s="2"/>
      <c r="H3"/>
    </row>
    <row r="4" spans="1:12" ht="12.75">
      <c r="A4" s="2" t="s">
        <v>0</v>
      </c>
      <c r="F4" t="s">
        <v>6</v>
      </c>
      <c r="H4" s="76"/>
      <c r="I4" t="s">
        <v>8</v>
      </c>
      <c r="L4" s="2"/>
    </row>
    <row r="5" spans="1:12" ht="12.75">
      <c r="A5" s="2" t="s">
        <v>27</v>
      </c>
      <c r="F5" t="s">
        <v>7</v>
      </c>
      <c r="H5" s="77">
        <f>H21</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72</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73</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SUM(I24:I65536)</f>
        <v>0</v>
      </c>
      <c r="I21" s="12"/>
    </row>
    <row r="22" spans="1:10" ht="57" customHeight="1">
      <c r="A22" s="97" t="s">
        <v>85</v>
      </c>
      <c r="B22" s="97" t="s">
        <v>25</v>
      </c>
      <c r="C22" s="99" t="s">
        <v>56</v>
      </c>
      <c r="D22" s="99" t="s">
        <v>55</v>
      </c>
      <c r="E22" s="99" t="s">
        <v>57</v>
      </c>
      <c r="F22" s="99" t="s">
        <v>12</v>
      </c>
      <c r="G22" s="99" t="s">
        <v>24</v>
      </c>
      <c r="H22" s="9" t="s">
        <v>11</v>
      </c>
      <c r="I22" s="9" t="s">
        <v>26</v>
      </c>
      <c r="J22" s="99" t="s">
        <v>10</v>
      </c>
    </row>
    <row r="23" spans="1:10" ht="12.75">
      <c r="A23" s="97"/>
      <c r="B23" s="97"/>
      <c r="C23" s="100"/>
      <c r="D23" s="100"/>
      <c r="E23" s="100"/>
      <c r="F23" s="100"/>
      <c r="G23" s="100"/>
      <c r="H23" s="10" t="s">
        <v>23</v>
      </c>
      <c r="I23" s="10" t="s">
        <v>9</v>
      </c>
      <c r="J23" s="100"/>
    </row>
    <row r="24" spans="1:10" ht="12.75">
      <c r="A24" s="7"/>
      <c r="B24" s="7"/>
      <c r="C24" s="4"/>
      <c r="D24" s="4"/>
      <c r="E24" s="4"/>
      <c r="F24" s="4"/>
      <c r="G24" s="4"/>
      <c r="H24" s="4"/>
      <c r="I24" s="19"/>
      <c r="J24" s="4"/>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7"/>
      <c r="B40" s="7"/>
      <c r="C40" s="4"/>
      <c r="D40" s="4"/>
      <c r="E40" s="4"/>
      <c r="F40" s="4"/>
      <c r="G40" s="4"/>
      <c r="H40" s="4"/>
      <c r="I40" s="19"/>
      <c r="J40" s="4"/>
    </row>
    <row r="41" spans="1:10" ht="12.75">
      <c r="A41" s="5"/>
      <c r="B41" s="5"/>
      <c r="C41" s="12"/>
      <c r="D41" s="13"/>
      <c r="E41" s="13"/>
      <c r="F41" s="13"/>
      <c r="G41" s="6"/>
      <c r="H41" s="6"/>
      <c r="I41" s="62"/>
      <c r="J41" s="6"/>
    </row>
  </sheetData>
  <mergeCells count="8">
    <mergeCell ref="A22:A23"/>
    <mergeCell ref="F22:F23"/>
    <mergeCell ref="G22:G23"/>
    <mergeCell ref="J22:J23"/>
    <mergeCell ref="B22:B23"/>
    <mergeCell ref="C22:C23"/>
    <mergeCell ref="D22:D23"/>
    <mergeCell ref="E22:E23"/>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1"/>
  <sheetViews>
    <sheetView zoomScale="80" zoomScaleNormal="80" workbookViewId="0" topLeftCell="A1">
      <selection activeCell="H5" sqref="H5"/>
    </sheetView>
  </sheetViews>
  <sheetFormatPr defaultColWidth="11.421875" defaultRowHeight="12.75"/>
  <cols>
    <col min="1" max="1" width="14.8515625" style="0" customWidth="1"/>
    <col min="2"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89</v>
      </c>
      <c r="H1"/>
    </row>
    <row r="2" spans="1:8" ht="15">
      <c r="A2" s="1"/>
      <c r="H2"/>
    </row>
    <row r="3" spans="1:8" ht="12.75">
      <c r="A3" s="2"/>
      <c r="H3"/>
    </row>
    <row r="4" spans="1:12" ht="12.75">
      <c r="A4" s="2" t="s">
        <v>0</v>
      </c>
      <c r="F4" t="s">
        <v>6</v>
      </c>
      <c r="H4" s="76"/>
      <c r="I4" t="s">
        <v>8</v>
      </c>
      <c r="L4" s="2"/>
    </row>
    <row r="5" spans="1:12" ht="12.75">
      <c r="A5" s="2" t="s">
        <v>27</v>
      </c>
      <c r="F5" t="s">
        <v>7</v>
      </c>
      <c r="H5" s="77">
        <f>H21</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72</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73</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SUM(I24:I65536)</f>
        <v>0</v>
      </c>
      <c r="I21" s="12"/>
    </row>
    <row r="22" spans="1:10" ht="57" customHeight="1">
      <c r="A22" s="97" t="s">
        <v>85</v>
      </c>
      <c r="B22" s="97" t="s">
        <v>25</v>
      </c>
      <c r="C22" s="99" t="s">
        <v>56</v>
      </c>
      <c r="D22" s="99" t="s">
        <v>55</v>
      </c>
      <c r="E22" s="99" t="s">
        <v>57</v>
      </c>
      <c r="F22" s="99" t="s">
        <v>12</v>
      </c>
      <c r="G22" s="99" t="s">
        <v>24</v>
      </c>
      <c r="H22" s="9" t="s">
        <v>11</v>
      </c>
      <c r="I22" s="9" t="s">
        <v>26</v>
      </c>
      <c r="J22" s="99" t="s">
        <v>10</v>
      </c>
    </row>
    <row r="23" spans="1:10" ht="12.75">
      <c r="A23" s="97"/>
      <c r="B23" s="97"/>
      <c r="C23" s="100"/>
      <c r="D23" s="100"/>
      <c r="E23" s="100"/>
      <c r="F23" s="100"/>
      <c r="G23" s="100"/>
      <c r="H23" s="10" t="s">
        <v>23</v>
      </c>
      <c r="I23" s="10" t="s">
        <v>9</v>
      </c>
      <c r="J23" s="100"/>
    </row>
    <row r="24" spans="1:10" ht="12.75">
      <c r="A24" s="7"/>
      <c r="B24" s="7"/>
      <c r="C24" s="4"/>
      <c r="D24" s="4"/>
      <c r="E24" s="4"/>
      <c r="F24" s="4"/>
      <c r="G24" s="4"/>
      <c r="H24" s="4"/>
      <c r="I24" s="19"/>
      <c r="J24" s="4"/>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7"/>
      <c r="B40" s="7"/>
      <c r="C40" s="4"/>
      <c r="D40" s="4"/>
      <c r="E40" s="4"/>
      <c r="F40" s="4"/>
      <c r="G40" s="4"/>
      <c r="H40" s="4"/>
      <c r="I40" s="19"/>
      <c r="J40" s="4"/>
    </row>
    <row r="41" spans="1:10" ht="12.75">
      <c r="A41" s="5"/>
      <c r="B41" s="5"/>
      <c r="C41" s="12"/>
      <c r="D41" s="13"/>
      <c r="E41" s="13"/>
      <c r="F41" s="13"/>
      <c r="G41" s="6"/>
      <c r="H41" s="6"/>
      <c r="I41" s="62"/>
      <c r="J41" s="6"/>
    </row>
  </sheetData>
  <mergeCells count="8">
    <mergeCell ref="A22:A23"/>
    <mergeCell ref="F22:F23"/>
    <mergeCell ref="G22:G23"/>
    <mergeCell ref="J22:J23"/>
    <mergeCell ref="B22:B23"/>
    <mergeCell ref="C22:C23"/>
    <mergeCell ref="D22:D23"/>
    <mergeCell ref="E22:E23"/>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9"/>
  <sheetViews>
    <sheetView zoomScale="80" zoomScaleNormal="80" workbookViewId="0" topLeftCell="E2">
      <selection activeCell="L4" sqref="L4"/>
    </sheetView>
  </sheetViews>
  <sheetFormatPr defaultColWidth="11.421875" defaultRowHeight="12.75"/>
  <cols>
    <col min="1" max="1" width="36.00390625" style="0" customWidth="1"/>
    <col min="2" max="2" width="11.8515625" style="0" customWidth="1"/>
    <col min="3" max="5" width="12.421875" style="0" customWidth="1"/>
    <col min="6" max="6" width="15.7109375" style="0" customWidth="1"/>
    <col min="8" max="8" width="16.57421875" style="0" customWidth="1"/>
    <col min="10" max="10" width="15.57421875" style="0" customWidth="1"/>
    <col min="11" max="11" width="16.421875" style="0" customWidth="1"/>
    <col min="12" max="12" width="12.7109375" style="0" bestFit="1" customWidth="1"/>
    <col min="13" max="13" width="12.8515625" style="0" customWidth="1"/>
    <col min="14" max="14" width="3.00390625" style="0" customWidth="1"/>
    <col min="15" max="15" width="6.00390625" style="0" customWidth="1"/>
  </cols>
  <sheetData>
    <row r="1" spans="1:3" ht="15">
      <c r="A1" s="1" t="s">
        <v>87</v>
      </c>
      <c r="B1" s="1"/>
      <c r="C1" s="1"/>
    </row>
    <row r="2" spans="1:3" ht="15">
      <c r="A2" s="1"/>
      <c r="B2" s="1"/>
      <c r="C2" s="1"/>
    </row>
    <row r="3" spans="1:13" ht="12.75">
      <c r="A3" s="2" t="s">
        <v>0</v>
      </c>
      <c r="B3" s="2"/>
      <c r="C3" s="2"/>
      <c r="J3" t="s">
        <v>6</v>
      </c>
      <c r="L3" s="76"/>
      <c r="M3" t="s">
        <v>8</v>
      </c>
    </row>
    <row r="4" spans="1:16" ht="12.75">
      <c r="A4" s="2" t="s">
        <v>27</v>
      </c>
      <c r="B4" s="2"/>
      <c r="C4" s="2"/>
      <c r="J4" t="s">
        <v>7</v>
      </c>
      <c r="L4" s="77" t="e">
        <f>M31</f>
        <v>#DIV/0!</v>
      </c>
      <c r="M4" t="s">
        <v>8</v>
      </c>
      <c r="P4" s="2"/>
    </row>
    <row r="5" spans="1:16" ht="12.75">
      <c r="A5" s="2" t="s">
        <v>1</v>
      </c>
      <c r="B5" s="2"/>
      <c r="C5" s="2"/>
      <c r="P5" s="2"/>
    </row>
    <row r="6" spans="1:3" ht="12.75">
      <c r="A6" s="2" t="s">
        <v>2</v>
      </c>
      <c r="B6" s="2"/>
      <c r="C6" s="2"/>
    </row>
    <row r="7" spans="1:3" ht="12.75">
      <c r="A7" s="2"/>
      <c r="B7" s="2"/>
      <c r="C7" s="2"/>
    </row>
    <row r="8" spans="1:3" ht="13.5" thickBot="1">
      <c r="A8" s="2"/>
      <c r="B8" s="2"/>
      <c r="C8" s="2"/>
    </row>
    <row r="9" spans="1:13" ht="22.5" customHeight="1">
      <c r="A9" s="60" t="s">
        <v>52</v>
      </c>
      <c r="B9" s="68"/>
      <c r="C9" s="68"/>
      <c r="D9" s="53"/>
      <c r="E9" s="53"/>
      <c r="F9" s="53"/>
      <c r="G9" s="53"/>
      <c r="H9" s="53"/>
      <c r="I9" s="53"/>
      <c r="J9" s="53"/>
      <c r="K9" s="53"/>
      <c r="L9" s="53"/>
      <c r="M9" s="54"/>
    </row>
    <row r="10" spans="1:13" ht="12.75" customHeight="1">
      <c r="A10" s="69"/>
      <c r="B10" s="27"/>
      <c r="C10" s="27"/>
      <c r="D10" s="27"/>
      <c r="E10" s="27"/>
      <c r="F10" s="27"/>
      <c r="G10" s="27"/>
      <c r="H10" s="27"/>
      <c r="I10" s="27"/>
      <c r="J10" s="21"/>
      <c r="K10" s="21"/>
      <c r="L10" s="22"/>
      <c r="M10" s="70"/>
    </row>
    <row r="11" spans="1:13" ht="12.75" customHeight="1">
      <c r="A11" s="71" t="s">
        <v>65</v>
      </c>
      <c r="B11" s="27"/>
      <c r="C11" s="27"/>
      <c r="D11" s="27"/>
      <c r="E11" s="27"/>
      <c r="F11" s="27"/>
      <c r="G11" s="27"/>
      <c r="H11" s="27"/>
      <c r="I11" s="27"/>
      <c r="J11" s="21"/>
      <c r="K11" s="21"/>
      <c r="L11" s="22"/>
      <c r="M11" s="70"/>
    </row>
    <row r="12" spans="1:13" ht="12.75" customHeight="1">
      <c r="A12" s="71" t="s">
        <v>74</v>
      </c>
      <c r="B12" s="27"/>
      <c r="C12" s="27"/>
      <c r="D12" s="27"/>
      <c r="E12" s="27"/>
      <c r="F12" s="27"/>
      <c r="G12" s="27"/>
      <c r="H12" s="27"/>
      <c r="I12" s="27"/>
      <c r="J12" s="21"/>
      <c r="K12" s="21"/>
      <c r="L12" s="22"/>
      <c r="M12" s="70"/>
    </row>
    <row r="13" spans="1:13" ht="12.75" customHeight="1">
      <c r="A13" s="71" t="s">
        <v>75</v>
      </c>
      <c r="B13" s="27"/>
      <c r="C13" s="27"/>
      <c r="D13" s="27"/>
      <c r="E13" s="27"/>
      <c r="F13" s="27"/>
      <c r="G13" s="27"/>
      <c r="H13" s="27"/>
      <c r="I13" s="27"/>
      <c r="J13" s="21"/>
      <c r="K13" s="21"/>
      <c r="L13" s="22"/>
      <c r="M13" s="70"/>
    </row>
    <row r="14" spans="1:13" ht="12.75" customHeight="1">
      <c r="A14" s="71"/>
      <c r="B14" s="27"/>
      <c r="C14" s="27"/>
      <c r="D14" s="27"/>
      <c r="E14" s="27"/>
      <c r="F14" s="27"/>
      <c r="G14" s="27"/>
      <c r="H14" s="27"/>
      <c r="I14" s="27"/>
      <c r="J14" s="21"/>
      <c r="K14" s="21"/>
      <c r="L14" s="22"/>
      <c r="M14" s="70"/>
    </row>
    <row r="15" spans="1:13" s="14" customFormat="1" ht="12.75">
      <c r="A15" s="101" t="s">
        <v>19</v>
      </c>
      <c r="B15" s="102"/>
      <c r="C15" s="102"/>
      <c r="D15" s="102"/>
      <c r="E15" s="102"/>
      <c r="F15" s="102"/>
      <c r="G15" s="102"/>
      <c r="H15" s="102"/>
      <c r="I15" s="102"/>
      <c r="J15" s="102"/>
      <c r="K15" s="102"/>
      <c r="L15" s="102"/>
      <c r="M15" s="103"/>
    </row>
    <row r="16" spans="1:13" s="14" customFormat="1" ht="12.75">
      <c r="A16" s="101" t="s">
        <v>17</v>
      </c>
      <c r="B16" s="102"/>
      <c r="C16" s="102"/>
      <c r="D16" s="102"/>
      <c r="E16" s="102"/>
      <c r="F16" s="102"/>
      <c r="G16" s="102"/>
      <c r="H16" s="102"/>
      <c r="I16" s="102"/>
      <c r="J16" s="102"/>
      <c r="K16" s="102"/>
      <c r="L16" s="102"/>
      <c r="M16" s="103"/>
    </row>
    <row r="17" spans="1:13" s="14" customFormat="1" ht="12.75">
      <c r="A17" s="104" t="s">
        <v>21</v>
      </c>
      <c r="B17" s="105"/>
      <c r="C17" s="105"/>
      <c r="D17" s="105"/>
      <c r="E17" s="105"/>
      <c r="F17" s="105"/>
      <c r="G17" s="105"/>
      <c r="H17" s="105"/>
      <c r="I17" s="105"/>
      <c r="J17" s="105"/>
      <c r="K17" s="105"/>
      <c r="L17" s="105"/>
      <c r="M17" s="106"/>
    </row>
    <row r="18" spans="1:13" ht="12.75" customHeight="1">
      <c r="A18" s="104" t="s">
        <v>69</v>
      </c>
      <c r="B18" s="105"/>
      <c r="C18" s="105"/>
      <c r="D18" s="105"/>
      <c r="E18" s="105"/>
      <c r="F18" s="105"/>
      <c r="G18" s="105"/>
      <c r="H18" s="105"/>
      <c r="I18" s="105"/>
      <c r="J18" s="105"/>
      <c r="K18" s="105"/>
      <c r="L18" s="105"/>
      <c r="M18" s="106"/>
    </row>
    <row r="19" spans="1:13" ht="15.75" customHeight="1">
      <c r="A19" s="107" t="s">
        <v>22</v>
      </c>
      <c r="B19" s="108"/>
      <c r="C19" s="108"/>
      <c r="D19" s="108"/>
      <c r="E19" s="108"/>
      <c r="F19" s="108"/>
      <c r="G19" s="108"/>
      <c r="H19" s="108"/>
      <c r="I19" s="108"/>
      <c r="J19" s="108"/>
      <c r="K19" s="108"/>
      <c r="L19" s="108"/>
      <c r="M19" s="109"/>
    </row>
    <row r="20" spans="1:13" ht="12.75">
      <c r="A20" s="55" t="s">
        <v>66</v>
      </c>
      <c r="B20" s="27"/>
      <c r="C20" s="27"/>
      <c r="D20" s="27"/>
      <c r="E20" s="27"/>
      <c r="F20" s="27"/>
      <c r="G20" s="27"/>
      <c r="H20" s="27"/>
      <c r="I20" s="27"/>
      <c r="J20" s="27"/>
      <c r="K20" s="27"/>
      <c r="L20" s="27"/>
      <c r="M20" s="56"/>
    </row>
    <row r="21" spans="1:13" ht="12.75">
      <c r="A21" s="55" t="s">
        <v>67</v>
      </c>
      <c r="B21" s="27"/>
      <c r="C21" s="27"/>
      <c r="D21" s="27"/>
      <c r="E21" s="27"/>
      <c r="F21" s="27"/>
      <c r="G21" s="27"/>
      <c r="H21" s="27"/>
      <c r="I21" s="27"/>
      <c r="J21" s="27"/>
      <c r="K21" s="27"/>
      <c r="L21" s="27"/>
      <c r="M21" s="56"/>
    </row>
    <row r="22" spans="1:13" ht="12.75">
      <c r="A22" s="55" t="s">
        <v>18</v>
      </c>
      <c r="B22" s="27"/>
      <c r="C22" s="27"/>
      <c r="D22" s="27"/>
      <c r="E22" s="27"/>
      <c r="F22" s="27"/>
      <c r="G22" s="27"/>
      <c r="H22" s="27"/>
      <c r="I22" s="27"/>
      <c r="J22" s="27"/>
      <c r="K22" s="27"/>
      <c r="L22" s="27"/>
      <c r="M22" s="56"/>
    </row>
    <row r="23" spans="1:13" ht="12.75">
      <c r="A23" s="55"/>
      <c r="B23" s="27"/>
      <c r="C23" s="27"/>
      <c r="D23" s="27"/>
      <c r="E23" s="27"/>
      <c r="F23" s="27"/>
      <c r="G23" s="27"/>
      <c r="H23" s="27"/>
      <c r="I23" s="27"/>
      <c r="J23" s="27"/>
      <c r="K23" s="27"/>
      <c r="L23" s="27"/>
      <c r="M23" s="56"/>
    </row>
    <row r="24" spans="1:13" ht="12.75">
      <c r="A24" s="55" t="s">
        <v>54</v>
      </c>
      <c r="B24" s="27"/>
      <c r="C24" s="27"/>
      <c r="D24" s="27"/>
      <c r="E24" s="27"/>
      <c r="F24" s="27"/>
      <c r="G24" s="27"/>
      <c r="H24" s="27"/>
      <c r="I24" s="27"/>
      <c r="J24" s="27"/>
      <c r="K24" s="27"/>
      <c r="L24" s="27"/>
      <c r="M24" s="56"/>
    </row>
    <row r="25" spans="1:13" ht="13.5" thickBot="1">
      <c r="A25" s="57" t="s">
        <v>68</v>
      </c>
      <c r="B25" s="58"/>
      <c r="C25" s="58"/>
      <c r="D25" s="58"/>
      <c r="E25" s="58"/>
      <c r="F25" s="58"/>
      <c r="G25" s="58"/>
      <c r="H25" s="58"/>
      <c r="I25" s="58"/>
      <c r="J25" s="58"/>
      <c r="K25" s="58"/>
      <c r="L25" s="58"/>
      <c r="M25" s="59"/>
    </row>
    <row r="26" spans="1:13" ht="12.75">
      <c r="A26" s="27"/>
      <c r="B26" s="27"/>
      <c r="C26" s="27"/>
      <c r="D26" s="27"/>
      <c r="E26" s="27"/>
      <c r="F26" s="27"/>
      <c r="G26" s="27"/>
      <c r="H26" s="27"/>
      <c r="I26" s="27"/>
      <c r="J26" s="27"/>
      <c r="K26" s="27"/>
      <c r="L26" s="27"/>
      <c r="M26" s="27"/>
    </row>
    <row r="27" spans="1:13" ht="12.75" customHeight="1">
      <c r="A27" s="78" t="s">
        <v>28</v>
      </c>
      <c r="B27" s="75"/>
      <c r="C27" s="27"/>
      <c r="D27" s="27"/>
      <c r="E27" s="27"/>
      <c r="F27" s="27"/>
      <c r="G27" s="27"/>
      <c r="H27" s="27"/>
      <c r="I27" s="27"/>
      <c r="J27" s="27"/>
      <c r="K27" s="27"/>
      <c r="L27" s="27"/>
      <c r="M27" s="27"/>
    </row>
    <row r="28" spans="1:13" ht="12.75">
      <c r="A28" s="74"/>
      <c r="B28" s="27"/>
      <c r="C28" s="27"/>
      <c r="D28" s="27"/>
      <c r="E28" s="27"/>
      <c r="F28" s="27"/>
      <c r="G28" s="27"/>
      <c r="H28" s="27"/>
      <c r="I28" s="27"/>
      <c r="J28" s="27"/>
      <c r="K28" s="27"/>
      <c r="L28" s="27"/>
      <c r="M28" s="27"/>
    </row>
    <row r="31" spans="1:13" ht="23.25" customHeight="1">
      <c r="A31" s="2"/>
      <c r="B31" s="2"/>
      <c r="C31" s="110" t="s">
        <v>64</v>
      </c>
      <c r="D31" s="111"/>
      <c r="E31" s="111"/>
      <c r="F31" s="112"/>
      <c r="K31" s="72" t="s">
        <v>51</v>
      </c>
      <c r="L31" s="65">
        <f>SUM(L35:L65536)</f>
        <v>0</v>
      </c>
      <c r="M31" s="65" t="e">
        <f>SUM(M35:M65536)</f>
        <v>#DIV/0!</v>
      </c>
    </row>
    <row r="32" spans="1:13" ht="12.75" customHeight="1">
      <c r="A32" s="113" t="s">
        <v>3</v>
      </c>
      <c r="B32" s="99" t="s">
        <v>13</v>
      </c>
      <c r="C32" s="117" t="s">
        <v>59</v>
      </c>
      <c r="D32" s="117" t="s">
        <v>60</v>
      </c>
      <c r="E32" s="118" t="s">
        <v>61</v>
      </c>
      <c r="F32" s="99" t="s">
        <v>50</v>
      </c>
      <c r="G32" s="121" t="s">
        <v>4</v>
      </c>
      <c r="H32" s="122"/>
      <c r="I32" s="122"/>
      <c r="J32" s="123"/>
      <c r="K32" s="121" t="s">
        <v>5</v>
      </c>
      <c r="L32" s="122"/>
      <c r="M32" s="123"/>
    </row>
    <row r="33" spans="1:13" ht="48.75" customHeight="1">
      <c r="A33" s="114"/>
      <c r="B33" s="116"/>
      <c r="C33" s="117"/>
      <c r="D33" s="117"/>
      <c r="E33" s="119"/>
      <c r="F33" s="116"/>
      <c r="G33" s="99" t="s">
        <v>14</v>
      </c>
      <c r="H33" s="99" t="s">
        <v>47</v>
      </c>
      <c r="I33" s="99" t="s">
        <v>48</v>
      </c>
      <c r="J33" s="99" t="s">
        <v>49</v>
      </c>
      <c r="K33" s="99" t="s">
        <v>20</v>
      </c>
      <c r="L33" s="99" t="s">
        <v>15</v>
      </c>
      <c r="M33" s="99" t="s">
        <v>16</v>
      </c>
    </row>
    <row r="34" spans="1:13" ht="17.25" customHeight="1">
      <c r="A34" s="115"/>
      <c r="B34" s="100"/>
      <c r="C34" s="124" t="s">
        <v>58</v>
      </c>
      <c r="D34" s="125"/>
      <c r="E34" s="120"/>
      <c r="F34" s="100"/>
      <c r="G34" s="100"/>
      <c r="H34" s="100"/>
      <c r="I34" s="100"/>
      <c r="J34" s="100"/>
      <c r="K34" s="100"/>
      <c r="L34" s="100"/>
      <c r="M34" s="100"/>
    </row>
    <row r="35" spans="1:13" ht="12.75">
      <c r="A35" s="73"/>
      <c r="B35" s="79"/>
      <c r="C35" s="16"/>
      <c r="D35" s="17"/>
      <c r="E35" s="20">
        <f aca="true" t="shared" si="0" ref="E35:E47">D35-C35+1</f>
        <v>1</v>
      </c>
      <c r="F35" s="52">
        <f aca="true" t="shared" si="1" ref="F35:F47">($B$27*E35)/365</f>
        <v>0</v>
      </c>
      <c r="G35" s="19"/>
      <c r="H35" s="19"/>
      <c r="I35" s="19"/>
      <c r="J35" s="51">
        <f aca="true" t="shared" si="2" ref="J35:J47">H35*I35</f>
        <v>0</v>
      </c>
      <c r="K35" s="51" t="e">
        <f aca="true" t="shared" si="3" ref="K35:K47">(G35+J35)/F35</f>
        <v>#DIV/0!</v>
      </c>
      <c r="L35" s="18"/>
      <c r="M35" s="51" t="e">
        <f aca="true" t="shared" si="4" ref="M35:M47">K35*L35</f>
        <v>#DIV/0!</v>
      </c>
    </row>
    <row r="36" spans="1:13" ht="12.75">
      <c r="A36" s="73"/>
      <c r="B36" s="79"/>
      <c r="C36" s="16"/>
      <c r="D36" s="17"/>
      <c r="E36" s="20">
        <f t="shared" si="0"/>
        <v>1</v>
      </c>
      <c r="F36" s="52">
        <f t="shared" si="1"/>
        <v>0</v>
      </c>
      <c r="G36" s="4"/>
      <c r="H36" s="4"/>
      <c r="I36" s="19"/>
      <c r="J36" s="51">
        <f t="shared" si="2"/>
        <v>0</v>
      </c>
      <c r="K36" s="51" t="e">
        <f t="shared" si="3"/>
        <v>#DIV/0!</v>
      </c>
      <c r="L36" s="4"/>
      <c r="M36" s="51" t="e">
        <f t="shared" si="4"/>
        <v>#DIV/0!</v>
      </c>
    </row>
    <row r="37" spans="1:13" ht="12.75">
      <c r="A37" s="73"/>
      <c r="B37" s="79"/>
      <c r="C37" s="4"/>
      <c r="D37" s="3"/>
      <c r="E37" s="20">
        <f t="shared" si="0"/>
        <v>1</v>
      </c>
      <c r="F37" s="52">
        <f t="shared" si="1"/>
        <v>0</v>
      </c>
      <c r="G37" s="4"/>
      <c r="H37" s="4"/>
      <c r="I37" s="19"/>
      <c r="J37" s="51">
        <f t="shared" si="2"/>
        <v>0</v>
      </c>
      <c r="K37" s="51" t="e">
        <f t="shared" si="3"/>
        <v>#DIV/0!</v>
      </c>
      <c r="L37" s="4"/>
      <c r="M37" s="51" t="e">
        <f t="shared" si="4"/>
        <v>#DIV/0!</v>
      </c>
    </row>
    <row r="38" spans="1:13" ht="12.75">
      <c r="A38" s="73"/>
      <c r="B38" s="79"/>
      <c r="C38" s="4"/>
      <c r="D38" s="3"/>
      <c r="E38" s="20">
        <f t="shared" si="0"/>
        <v>1</v>
      </c>
      <c r="F38" s="52">
        <f t="shared" si="1"/>
        <v>0</v>
      </c>
      <c r="G38" s="4"/>
      <c r="H38" s="4"/>
      <c r="I38" s="19"/>
      <c r="J38" s="51">
        <f t="shared" si="2"/>
        <v>0</v>
      </c>
      <c r="K38" s="51" t="e">
        <f t="shared" si="3"/>
        <v>#DIV/0!</v>
      </c>
      <c r="L38" s="4"/>
      <c r="M38" s="51" t="e">
        <f t="shared" si="4"/>
        <v>#DIV/0!</v>
      </c>
    </row>
    <row r="39" spans="1:13" ht="12.75">
      <c r="A39" s="73"/>
      <c r="B39" s="79"/>
      <c r="C39" s="4"/>
      <c r="D39" s="3"/>
      <c r="E39" s="20">
        <f t="shared" si="0"/>
        <v>1</v>
      </c>
      <c r="F39" s="52">
        <f t="shared" si="1"/>
        <v>0</v>
      </c>
      <c r="G39" s="4"/>
      <c r="H39" s="4"/>
      <c r="I39" s="19"/>
      <c r="J39" s="51">
        <f t="shared" si="2"/>
        <v>0</v>
      </c>
      <c r="K39" s="51" t="e">
        <f t="shared" si="3"/>
        <v>#DIV/0!</v>
      </c>
      <c r="L39" s="4"/>
      <c r="M39" s="51" t="e">
        <f t="shared" si="4"/>
        <v>#DIV/0!</v>
      </c>
    </row>
    <row r="40" spans="1:13" ht="12.75">
      <c r="A40" s="73"/>
      <c r="B40" s="79"/>
      <c r="C40" s="4"/>
      <c r="D40" s="3"/>
      <c r="E40" s="20">
        <f t="shared" si="0"/>
        <v>1</v>
      </c>
      <c r="F40" s="52">
        <f t="shared" si="1"/>
        <v>0</v>
      </c>
      <c r="G40" s="4"/>
      <c r="H40" s="4"/>
      <c r="I40" s="19"/>
      <c r="J40" s="51">
        <f t="shared" si="2"/>
        <v>0</v>
      </c>
      <c r="K40" s="51" t="e">
        <f t="shared" si="3"/>
        <v>#DIV/0!</v>
      </c>
      <c r="L40" s="4"/>
      <c r="M40" s="51" t="e">
        <f t="shared" si="4"/>
        <v>#DIV/0!</v>
      </c>
    </row>
    <row r="41" spans="1:13" ht="12.75">
      <c r="A41" s="73"/>
      <c r="B41" s="79"/>
      <c r="C41" s="4"/>
      <c r="D41" s="3"/>
      <c r="E41" s="20">
        <f t="shared" si="0"/>
        <v>1</v>
      </c>
      <c r="F41" s="52">
        <f t="shared" si="1"/>
        <v>0</v>
      </c>
      <c r="G41" s="4"/>
      <c r="H41" s="4"/>
      <c r="I41" s="19"/>
      <c r="J41" s="51">
        <f t="shared" si="2"/>
        <v>0</v>
      </c>
      <c r="K41" s="51" t="e">
        <f t="shared" si="3"/>
        <v>#DIV/0!</v>
      </c>
      <c r="L41" s="4"/>
      <c r="M41" s="51" t="e">
        <f t="shared" si="4"/>
        <v>#DIV/0!</v>
      </c>
    </row>
    <row r="42" spans="1:13" ht="12.75">
      <c r="A42" s="73"/>
      <c r="B42" s="79"/>
      <c r="C42" s="4"/>
      <c r="D42" s="3"/>
      <c r="E42" s="20">
        <f t="shared" si="0"/>
        <v>1</v>
      </c>
      <c r="F42" s="52">
        <f t="shared" si="1"/>
        <v>0</v>
      </c>
      <c r="G42" s="4"/>
      <c r="H42" s="4"/>
      <c r="I42" s="19"/>
      <c r="J42" s="51">
        <f t="shared" si="2"/>
        <v>0</v>
      </c>
      <c r="K42" s="51" t="e">
        <f t="shared" si="3"/>
        <v>#DIV/0!</v>
      </c>
      <c r="L42" s="4"/>
      <c r="M42" s="51" t="e">
        <f t="shared" si="4"/>
        <v>#DIV/0!</v>
      </c>
    </row>
    <row r="43" spans="1:13" ht="12.75">
      <c r="A43" s="73"/>
      <c r="B43" s="79"/>
      <c r="C43" s="4"/>
      <c r="D43" s="3"/>
      <c r="E43" s="20">
        <f t="shared" si="0"/>
        <v>1</v>
      </c>
      <c r="F43" s="52">
        <f t="shared" si="1"/>
        <v>0</v>
      </c>
      <c r="G43" s="4"/>
      <c r="H43" s="4"/>
      <c r="I43" s="19"/>
      <c r="J43" s="51">
        <f t="shared" si="2"/>
        <v>0</v>
      </c>
      <c r="K43" s="51" t="e">
        <f t="shared" si="3"/>
        <v>#DIV/0!</v>
      </c>
      <c r="L43" s="4"/>
      <c r="M43" s="51" t="e">
        <f t="shared" si="4"/>
        <v>#DIV/0!</v>
      </c>
    </row>
    <row r="44" spans="1:13" ht="12.75">
      <c r="A44" s="73"/>
      <c r="B44" s="79"/>
      <c r="C44" s="4"/>
      <c r="D44" s="3"/>
      <c r="E44" s="20">
        <f t="shared" si="0"/>
        <v>1</v>
      </c>
      <c r="F44" s="52">
        <f t="shared" si="1"/>
        <v>0</v>
      </c>
      <c r="G44" s="4"/>
      <c r="H44" s="4"/>
      <c r="I44" s="19"/>
      <c r="J44" s="51">
        <f t="shared" si="2"/>
        <v>0</v>
      </c>
      <c r="K44" s="51" t="e">
        <f t="shared" si="3"/>
        <v>#DIV/0!</v>
      </c>
      <c r="L44" s="4"/>
      <c r="M44" s="51" t="e">
        <f t="shared" si="4"/>
        <v>#DIV/0!</v>
      </c>
    </row>
    <row r="45" spans="1:13" ht="12.75">
      <c r="A45" s="73"/>
      <c r="B45" s="79"/>
      <c r="C45" s="4"/>
      <c r="D45" s="3"/>
      <c r="E45" s="20">
        <f t="shared" si="0"/>
        <v>1</v>
      </c>
      <c r="F45" s="52">
        <f t="shared" si="1"/>
        <v>0</v>
      </c>
      <c r="G45" s="4"/>
      <c r="H45" s="4"/>
      <c r="I45" s="19"/>
      <c r="J45" s="51">
        <f t="shared" si="2"/>
        <v>0</v>
      </c>
      <c r="K45" s="51" t="e">
        <f t="shared" si="3"/>
        <v>#DIV/0!</v>
      </c>
      <c r="L45" s="4"/>
      <c r="M45" s="51" t="e">
        <f t="shared" si="4"/>
        <v>#DIV/0!</v>
      </c>
    </row>
    <row r="46" spans="1:13" ht="12.75">
      <c r="A46" s="73"/>
      <c r="B46" s="79"/>
      <c r="C46" s="4"/>
      <c r="D46" s="3"/>
      <c r="E46" s="20">
        <f t="shared" si="0"/>
        <v>1</v>
      </c>
      <c r="F46" s="52">
        <f t="shared" si="1"/>
        <v>0</v>
      </c>
      <c r="G46" s="4"/>
      <c r="H46" s="4"/>
      <c r="I46" s="19"/>
      <c r="J46" s="51">
        <f t="shared" si="2"/>
        <v>0</v>
      </c>
      <c r="K46" s="51" t="e">
        <f t="shared" si="3"/>
        <v>#DIV/0!</v>
      </c>
      <c r="L46" s="4"/>
      <c r="M46" s="51" t="e">
        <f t="shared" si="4"/>
        <v>#DIV/0!</v>
      </c>
    </row>
    <row r="47" spans="1:13" ht="12.75">
      <c r="A47" s="73"/>
      <c r="B47" s="79"/>
      <c r="C47" s="4"/>
      <c r="D47" s="3"/>
      <c r="E47" s="20">
        <f t="shared" si="0"/>
        <v>1</v>
      </c>
      <c r="F47" s="52">
        <f t="shared" si="1"/>
        <v>0</v>
      </c>
      <c r="G47" s="4"/>
      <c r="H47" s="4"/>
      <c r="I47" s="19"/>
      <c r="J47" s="51">
        <f t="shared" si="2"/>
        <v>0</v>
      </c>
      <c r="K47" s="51" t="e">
        <f t="shared" si="3"/>
        <v>#DIV/0!</v>
      </c>
      <c r="L47" s="4"/>
      <c r="M47" s="51" t="e">
        <f t="shared" si="4"/>
        <v>#DIV/0!</v>
      </c>
    </row>
    <row r="48" spans="1:9" ht="12.75" customHeight="1">
      <c r="A48" s="8"/>
      <c r="B48" s="8"/>
      <c r="C48" s="8"/>
      <c r="D48" s="8"/>
      <c r="E48" s="8"/>
      <c r="F48" s="8"/>
      <c r="G48" s="8"/>
      <c r="H48" s="8"/>
      <c r="I48" s="8"/>
    </row>
    <row r="49" spans="10:13" ht="12.75" customHeight="1">
      <c r="J49" s="21"/>
      <c r="K49" s="21"/>
      <c r="L49" s="22"/>
      <c r="M49" s="22"/>
    </row>
  </sheetData>
  <mergeCells count="22">
    <mergeCell ref="M33:M34"/>
    <mergeCell ref="C34:D34"/>
    <mergeCell ref="I33:I34"/>
    <mergeCell ref="J33:J34"/>
    <mergeCell ref="K33:K34"/>
    <mergeCell ref="L33:L34"/>
    <mergeCell ref="G33:G34"/>
    <mergeCell ref="H33:H34"/>
    <mergeCell ref="A19:M19"/>
    <mergeCell ref="C31:F31"/>
    <mergeCell ref="A32:A34"/>
    <mergeCell ref="B32:B34"/>
    <mergeCell ref="C32:C33"/>
    <mergeCell ref="D32:D33"/>
    <mergeCell ref="E32:E34"/>
    <mergeCell ref="F32:F34"/>
    <mergeCell ref="G32:J32"/>
    <mergeCell ref="K32:M32"/>
    <mergeCell ref="A15:M15"/>
    <mergeCell ref="A16:M16"/>
    <mergeCell ref="A17:M17"/>
    <mergeCell ref="A18:M18"/>
  </mergeCells>
  <printOptions/>
  <pageMargins left="0.3937007874015748" right="0.3937007874015748" top="0.7874015748031497" bottom="0.7874015748031497" header="0" footer="0"/>
  <pageSetup fitToHeight="0" fitToWidth="1" horizontalDpi="600" verticalDpi="600" orientation="landscape" paperSize="9" scale="71" r:id="rId1"/>
  <headerFooter alignWithMargins="0">
    <oddFooter>&amp;CPágina &amp;P de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49"/>
  <sheetViews>
    <sheetView zoomScale="80" zoomScaleNormal="80" workbookViewId="0" topLeftCell="C1">
      <selection activeCell="L4" sqref="L4"/>
    </sheetView>
  </sheetViews>
  <sheetFormatPr defaultColWidth="11.421875" defaultRowHeight="12.75"/>
  <cols>
    <col min="1" max="1" width="36.00390625" style="0" customWidth="1"/>
    <col min="2" max="2" width="11.8515625" style="0" customWidth="1"/>
    <col min="3" max="5" width="12.421875" style="0" customWidth="1"/>
    <col min="6" max="6" width="15.7109375" style="0" customWidth="1"/>
    <col min="8" max="8" width="16.57421875" style="0" customWidth="1"/>
    <col min="10" max="10" width="15.57421875" style="0" customWidth="1"/>
    <col min="11" max="11" width="16.421875" style="0" customWidth="1"/>
    <col min="12" max="12" width="12.7109375" style="0" bestFit="1" customWidth="1"/>
    <col min="13" max="13" width="12.8515625" style="0" customWidth="1"/>
    <col min="14" max="14" width="3.00390625" style="0" customWidth="1"/>
    <col min="15" max="15" width="6.00390625" style="0" customWidth="1"/>
  </cols>
  <sheetData>
    <row r="1" spans="1:3" ht="15">
      <c r="A1" s="1" t="s">
        <v>88</v>
      </c>
      <c r="B1" s="1"/>
      <c r="C1" s="1"/>
    </row>
    <row r="2" spans="1:3" ht="15">
      <c r="A2" s="1"/>
      <c r="B2" s="1"/>
      <c r="C2" s="1"/>
    </row>
    <row r="3" spans="1:13" ht="12.75">
      <c r="A3" s="2" t="s">
        <v>0</v>
      </c>
      <c r="B3" s="2"/>
      <c r="C3" s="2"/>
      <c r="J3" t="s">
        <v>6</v>
      </c>
      <c r="L3" s="76"/>
      <c r="M3" t="s">
        <v>8</v>
      </c>
    </row>
    <row r="4" spans="1:16" ht="12.75">
      <c r="A4" s="2" t="s">
        <v>27</v>
      </c>
      <c r="B4" s="2"/>
      <c r="C4" s="2"/>
      <c r="J4" t="s">
        <v>7</v>
      </c>
      <c r="L4" s="77" t="e">
        <f>M31</f>
        <v>#DIV/0!</v>
      </c>
      <c r="M4" t="s">
        <v>8</v>
      </c>
      <c r="P4" s="2"/>
    </row>
    <row r="5" spans="1:16" ht="12.75">
      <c r="A5" s="2" t="s">
        <v>1</v>
      </c>
      <c r="B5" s="2"/>
      <c r="C5" s="2"/>
      <c r="P5" s="2"/>
    </row>
    <row r="6" spans="1:3" ht="12.75">
      <c r="A6" s="2" t="s">
        <v>2</v>
      </c>
      <c r="B6" s="2"/>
      <c r="C6" s="2"/>
    </row>
    <row r="7" spans="1:3" ht="12.75">
      <c r="A7" s="2"/>
      <c r="B7" s="2"/>
      <c r="C7" s="2"/>
    </row>
    <row r="8" spans="1:3" ht="13.5" thickBot="1">
      <c r="A8" s="2"/>
      <c r="B8" s="2"/>
      <c r="C8" s="2"/>
    </row>
    <row r="9" spans="1:13" ht="22.5" customHeight="1">
      <c r="A9" s="60" t="s">
        <v>52</v>
      </c>
      <c r="B9" s="68"/>
      <c r="C9" s="68"/>
      <c r="D9" s="53"/>
      <c r="E9" s="53"/>
      <c r="F9" s="53"/>
      <c r="G9" s="53"/>
      <c r="H9" s="53"/>
      <c r="I9" s="53"/>
      <c r="J9" s="53"/>
      <c r="K9" s="53"/>
      <c r="L9" s="53"/>
      <c r="M9" s="54"/>
    </row>
    <row r="10" spans="1:13" ht="12.75" customHeight="1">
      <c r="A10" s="69"/>
      <c r="B10" s="27"/>
      <c r="C10" s="27"/>
      <c r="D10" s="27"/>
      <c r="E10" s="27"/>
      <c r="F10" s="27"/>
      <c r="G10" s="27"/>
      <c r="H10" s="27"/>
      <c r="I10" s="27"/>
      <c r="J10" s="21"/>
      <c r="K10" s="21"/>
      <c r="L10" s="22"/>
      <c r="M10" s="70"/>
    </row>
    <row r="11" spans="1:13" ht="12.75" customHeight="1">
      <c r="A11" s="71" t="s">
        <v>65</v>
      </c>
      <c r="B11" s="27"/>
      <c r="C11" s="27"/>
      <c r="D11" s="27"/>
      <c r="E11" s="27"/>
      <c r="F11" s="27"/>
      <c r="G11" s="27"/>
      <c r="H11" s="27"/>
      <c r="I11" s="27"/>
      <c r="J11" s="21"/>
      <c r="K11" s="21"/>
      <c r="L11" s="22"/>
      <c r="M11" s="70"/>
    </row>
    <row r="12" spans="1:13" ht="12.75" customHeight="1">
      <c r="A12" s="71" t="s">
        <v>74</v>
      </c>
      <c r="B12" s="27"/>
      <c r="C12" s="27"/>
      <c r="D12" s="27"/>
      <c r="E12" s="27"/>
      <c r="F12" s="27"/>
      <c r="G12" s="27"/>
      <c r="H12" s="27"/>
      <c r="I12" s="27"/>
      <c r="J12" s="21"/>
      <c r="K12" s="21"/>
      <c r="L12" s="22"/>
      <c r="M12" s="70"/>
    </row>
    <row r="13" spans="1:13" ht="12.75" customHeight="1">
      <c r="A13" s="71" t="s">
        <v>75</v>
      </c>
      <c r="B13" s="27"/>
      <c r="C13" s="27"/>
      <c r="D13" s="27"/>
      <c r="E13" s="27"/>
      <c r="F13" s="27"/>
      <c r="G13" s="27"/>
      <c r="H13" s="27"/>
      <c r="I13" s="27"/>
      <c r="J13" s="21"/>
      <c r="K13" s="21"/>
      <c r="L13" s="22"/>
      <c r="M13" s="70"/>
    </row>
    <row r="14" spans="1:13" ht="12.75" customHeight="1">
      <c r="A14" s="71"/>
      <c r="B14" s="27"/>
      <c r="C14" s="27"/>
      <c r="D14" s="27"/>
      <c r="E14" s="27"/>
      <c r="F14" s="27"/>
      <c r="G14" s="27"/>
      <c r="H14" s="27"/>
      <c r="I14" s="27"/>
      <c r="J14" s="21"/>
      <c r="K14" s="21"/>
      <c r="L14" s="22"/>
      <c r="M14" s="70"/>
    </row>
    <row r="15" spans="1:13" s="14" customFormat="1" ht="12.75">
      <c r="A15" s="101" t="s">
        <v>19</v>
      </c>
      <c r="B15" s="102"/>
      <c r="C15" s="102"/>
      <c r="D15" s="102"/>
      <c r="E15" s="102"/>
      <c r="F15" s="102"/>
      <c r="G15" s="102"/>
      <c r="H15" s="102"/>
      <c r="I15" s="102"/>
      <c r="J15" s="102"/>
      <c r="K15" s="102"/>
      <c r="L15" s="102"/>
      <c r="M15" s="103"/>
    </row>
    <row r="16" spans="1:13" s="14" customFormat="1" ht="12.75">
      <c r="A16" s="101" t="s">
        <v>17</v>
      </c>
      <c r="B16" s="102"/>
      <c r="C16" s="102"/>
      <c r="D16" s="102"/>
      <c r="E16" s="102"/>
      <c r="F16" s="102"/>
      <c r="G16" s="102"/>
      <c r="H16" s="102"/>
      <c r="I16" s="102"/>
      <c r="J16" s="102"/>
      <c r="K16" s="102"/>
      <c r="L16" s="102"/>
      <c r="M16" s="103"/>
    </row>
    <row r="17" spans="1:13" s="14" customFormat="1" ht="12.75">
      <c r="A17" s="104" t="s">
        <v>21</v>
      </c>
      <c r="B17" s="105"/>
      <c r="C17" s="105"/>
      <c r="D17" s="105"/>
      <c r="E17" s="105"/>
      <c r="F17" s="105"/>
      <c r="G17" s="105"/>
      <c r="H17" s="105"/>
      <c r="I17" s="105"/>
      <c r="J17" s="105"/>
      <c r="K17" s="105"/>
      <c r="L17" s="105"/>
      <c r="M17" s="106"/>
    </row>
    <row r="18" spans="1:13" ht="12.75" customHeight="1">
      <c r="A18" s="104" t="s">
        <v>69</v>
      </c>
      <c r="B18" s="105"/>
      <c r="C18" s="105"/>
      <c r="D18" s="105"/>
      <c r="E18" s="105"/>
      <c r="F18" s="105"/>
      <c r="G18" s="105"/>
      <c r="H18" s="105"/>
      <c r="I18" s="105"/>
      <c r="J18" s="105"/>
      <c r="K18" s="105"/>
      <c r="L18" s="105"/>
      <c r="M18" s="106"/>
    </row>
    <row r="19" spans="1:13" ht="15.75" customHeight="1">
      <c r="A19" s="107" t="s">
        <v>22</v>
      </c>
      <c r="B19" s="108"/>
      <c r="C19" s="108"/>
      <c r="D19" s="108"/>
      <c r="E19" s="108"/>
      <c r="F19" s="108"/>
      <c r="G19" s="108"/>
      <c r="H19" s="108"/>
      <c r="I19" s="108"/>
      <c r="J19" s="108"/>
      <c r="K19" s="108"/>
      <c r="L19" s="108"/>
      <c r="M19" s="109"/>
    </row>
    <row r="20" spans="1:13" ht="12.75">
      <c r="A20" s="55" t="s">
        <v>66</v>
      </c>
      <c r="B20" s="27"/>
      <c r="C20" s="27"/>
      <c r="D20" s="27"/>
      <c r="E20" s="27"/>
      <c r="F20" s="27"/>
      <c r="G20" s="27"/>
      <c r="H20" s="27"/>
      <c r="I20" s="27"/>
      <c r="J20" s="27"/>
      <c r="K20" s="27"/>
      <c r="L20" s="27"/>
      <c r="M20" s="56"/>
    </row>
    <row r="21" spans="1:13" ht="12.75">
      <c r="A21" s="55" t="s">
        <v>67</v>
      </c>
      <c r="B21" s="27"/>
      <c r="C21" s="27"/>
      <c r="D21" s="27"/>
      <c r="E21" s="27"/>
      <c r="F21" s="27"/>
      <c r="G21" s="27"/>
      <c r="H21" s="27"/>
      <c r="I21" s="27"/>
      <c r="J21" s="27"/>
      <c r="K21" s="27"/>
      <c r="L21" s="27"/>
      <c r="M21" s="56"/>
    </row>
    <row r="22" spans="1:13" ht="12.75">
      <c r="A22" s="55" t="s">
        <v>18</v>
      </c>
      <c r="B22" s="27"/>
      <c r="C22" s="27"/>
      <c r="D22" s="27"/>
      <c r="E22" s="27"/>
      <c r="F22" s="27"/>
      <c r="G22" s="27"/>
      <c r="H22" s="27"/>
      <c r="I22" s="27"/>
      <c r="J22" s="27"/>
      <c r="K22" s="27"/>
      <c r="L22" s="27"/>
      <c r="M22" s="56"/>
    </row>
    <row r="23" spans="1:13" ht="12.75">
      <c r="A23" s="55"/>
      <c r="B23" s="27"/>
      <c r="C23" s="27"/>
      <c r="D23" s="27"/>
      <c r="E23" s="27"/>
      <c r="F23" s="27"/>
      <c r="G23" s="27"/>
      <c r="H23" s="27"/>
      <c r="I23" s="27"/>
      <c r="J23" s="27"/>
      <c r="K23" s="27"/>
      <c r="L23" s="27"/>
      <c r="M23" s="56"/>
    </row>
    <row r="24" spans="1:13" ht="12.75">
      <c r="A24" s="55" t="s">
        <v>54</v>
      </c>
      <c r="B24" s="27"/>
      <c r="C24" s="27"/>
      <c r="D24" s="27"/>
      <c r="E24" s="27"/>
      <c r="F24" s="27"/>
      <c r="G24" s="27"/>
      <c r="H24" s="27"/>
      <c r="I24" s="27"/>
      <c r="J24" s="27"/>
      <c r="K24" s="27"/>
      <c r="L24" s="27"/>
      <c r="M24" s="56"/>
    </row>
    <row r="25" spans="1:13" ht="13.5" thickBot="1">
      <c r="A25" s="57" t="s">
        <v>68</v>
      </c>
      <c r="B25" s="58"/>
      <c r="C25" s="58"/>
      <c r="D25" s="58"/>
      <c r="E25" s="58"/>
      <c r="F25" s="58"/>
      <c r="G25" s="58"/>
      <c r="H25" s="58"/>
      <c r="I25" s="58"/>
      <c r="J25" s="58"/>
      <c r="K25" s="58"/>
      <c r="L25" s="58"/>
      <c r="M25" s="59"/>
    </row>
    <row r="26" spans="1:13" ht="12.75">
      <c r="A26" s="27"/>
      <c r="B26" s="27"/>
      <c r="C26" s="27"/>
      <c r="D26" s="27"/>
      <c r="E26" s="27"/>
      <c r="F26" s="27"/>
      <c r="G26" s="27"/>
      <c r="H26" s="27"/>
      <c r="I26" s="27"/>
      <c r="J26" s="27"/>
      <c r="K26" s="27"/>
      <c r="L26" s="27"/>
      <c r="M26" s="27"/>
    </row>
    <row r="27" spans="1:13" ht="12.75" customHeight="1">
      <c r="A27" s="78" t="s">
        <v>28</v>
      </c>
      <c r="B27" s="75"/>
      <c r="C27" s="27"/>
      <c r="D27" s="27"/>
      <c r="E27" s="27"/>
      <c r="F27" s="27"/>
      <c r="G27" s="27"/>
      <c r="H27" s="27"/>
      <c r="I27" s="27"/>
      <c r="J27" s="27"/>
      <c r="K27" s="27"/>
      <c r="L27" s="27"/>
      <c r="M27" s="27"/>
    </row>
    <row r="28" spans="1:13" ht="12.75">
      <c r="A28" s="74"/>
      <c r="B28" s="27"/>
      <c r="C28" s="27"/>
      <c r="D28" s="27"/>
      <c r="E28" s="27"/>
      <c r="F28" s="27"/>
      <c r="G28" s="27"/>
      <c r="H28" s="27"/>
      <c r="I28" s="27"/>
      <c r="J28" s="27"/>
      <c r="K28" s="27"/>
      <c r="L28" s="27"/>
      <c r="M28" s="27"/>
    </row>
    <row r="31" spans="1:13" ht="23.25" customHeight="1">
      <c r="A31" s="2"/>
      <c r="B31" s="2"/>
      <c r="C31" s="110" t="s">
        <v>64</v>
      </c>
      <c r="D31" s="111"/>
      <c r="E31" s="111"/>
      <c r="F31" s="112"/>
      <c r="K31" s="72" t="s">
        <v>51</v>
      </c>
      <c r="L31" s="65">
        <f>SUM(L35:L65536)</f>
        <v>0</v>
      </c>
      <c r="M31" s="65" t="e">
        <f>SUM(M35:M65536)</f>
        <v>#DIV/0!</v>
      </c>
    </row>
    <row r="32" spans="1:13" ht="12.75" customHeight="1">
      <c r="A32" s="113" t="s">
        <v>3</v>
      </c>
      <c r="B32" s="99" t="s">
        <v>13</v>
      </c>
      <c r="C32" s="117" t="s">
        <v>59</v>
      </c>
      <c r="D32" s="117" t="s">
        <v>60</v>
      </c>
      <c r="E32" s="118" t="s">
        <v>61</v>
      </c>
      <c r="F32" s="99" t="s">
        <v>50</v>
      </c>
      <c r="G32" s="121" t="s">
        <v>4</v>
      </c>
      <c r="H32" s="122"/>
      <c r="I32" s="122"/>
      <c r="J32" s="123"/>
      <c r="K32" s="121" t="s">
        <v>5</v>
      </c>
      <c r="L32" s="122"/>
      <c r="M32" s="123"/>
    </row>
    <row r="33" spans="1:13" ht="48.75" customHeight="1">
      <c r="A33" s="114"/>
      <c r="B33" s="116"/>
      <c r="C33" s="117"/>
      <c r="D33" s="117"/>
      <c r="E33" s="119"/>
      <c r="F33" s="116"/>
      <c r="G33" s="99" t="s">
        <v>14</v>
      </c>
      <c r="H33" s="99" t="s">
        <v>47</v>
      </c>
      <c r="I33" s="99" t="s">
        <v>48</v>
      </c>
      <c r="J33" s="99" t="s">
        <v>49</v>
      </c>
      <c r="K33" s="99" t="s">
        <v>20</v>
      </c>
      <c r="L33" s="99" t="s">
        <v>15</v>
      </c>
      <c r="M33" s="99" t="s">
        <v>16</v>
      </c>
    </row>
    <row r="34" spans="1:13" ht="17.25" customHeight="1">
      <c r="A34" s="115"/>
      <c r="B34" s="100"/>
      <c r="C34" s="124" t="s">
        <v>58</v>
      </c>
      <c r="D34" s="125"/>
      <c r="E34" s="120"/>
      <c r="F34" s="100"/>
      <c r="G34" s="100"/>
      <c r="H34" s="100"/>
      <c r="I34" s="100"/>
      <c r="J34" s="100"/>
      <c r="K34" s="100"/>
      <c r="L34" s="100"/>
      <c r="M34" s="100"/>
    </row>
    <row r="35" spans="1:13" ht="12.75">
      <c r="A35" s="73"/>
      <c r="B35" s="79"/>
      <c r="C35" s="16"/>
      <c r="D35" s="17"/>
      <c r="E35" s="20">
        <f aca="true" t="shared" si="0" ref="E35:E47">D35-C35+1</f>
        <v>1</v>
      </c>
      <c r="F35" s="52">
        <f>($B$27*E35)/365</f>
        <v>0</v>
      </c>
      <c r="G35" s="19"/>
      <c r="H35" s="19"/>
      <c r="I35" s="19"/>
      <c r="J35" s="51">
        <f aca="true" t="shared" si="1" ref="J35:J47">H35*I35</f>
        <v>0</v>
      </c>
      <c r="K35" s="51" t="e">
        <f>(G35+J35)/F35</f>
        <v>#DIV/0!</v>
      </c>
      <c r="L35" s="18"/>
      <c r="M35" s="51" t="e">
        <f>K35*L35</f>
        <v>#DIV/0!</v>
      </c>
    </row>
    <row r="36" spans="1:13" ht="12.75">
      <c r="A36" s="73"/>
      <c r="B36" s="79"/>
      <c r="C36" s="16"/>
      <c r="D36" s="17"/>
      <c r="E36" s="20">
        <f t="shared" si="0"/>
        <v>1</v>
      </c>
      <c r="F36" s="52">
        <f aca="true" t="shared" si="2" ref="F36:F47">($B$27*E36)/365</f>
        <v>0</v>
      </c>
      <c r="G36" s="4"/>
      <c r="H36" s="4"/>
      <c r="I36" s="19"/>
      <c r="J36" s="51">
        <f t="shared" si="1"/>
        <v>0</v>
      </c>
      <c r="K36" s="51" t="e">
        <f aca="true" t="shared" si="3" ref="K36:K47">(G36+J36)/F36</f>
        <v>#DIV/0!</v>
      </c>
      <c r="L36" s="4"/>
      <c r="M36" s="51" t="e">
        <f aca="true" t="shared" si="4" ref="M36:M47">K36*L36</f>
        <v>#DIV/0!</v>
      </c>
    </row>
    <row r="37" spans="1:13" ht="12.75">
      <c r="A37" s="73"/>
      <c r="B37" s="79"/>
      <c r="C37" s="4"/>
      <c r="D37" s="3"/>
      <c r="E37" s="20">
        <f t="shared" si="0"/>
        <v>1</v>
      </c>
      <c r="F37" s="52">
        <f t="shared" si="2"/>
        <v>0</v>
      </c>
      <c r="G37" s="4"/>
      <c r="H37" s="4"/>
      <c r="I37" s="19"/>
      <c r="J37" s="51">
        <f t="shared" si="1"/>
        <v>0</v>
      </c>
      <c r="K37" s="51" t="e">
        <f t="shared" si="3"/>
        <v>#DIV/0!</v>
      </c>
      <c r="L37" s="4"/>
      <c r="M37" s="51" t="e">
        <f t="shared" si="4"/>
        <v>#DIV/0!</v>
      </c>
    </row>
    <row r="38" spans="1:13" ht="12.75">
      <c r="A38" s="73"/>
      <c r="B38" s="79"/>
      <c r="C38" s="4"/>
      <c r="D38" s="3"/>
      <c r="E38" s="20">
        <f t="shared" si="0"/>
        <v>1</v>
      </c>
      <c r="F38" s="52">
        <f t="shared" si="2"/>
        <v>0</v>
      </c>
      <c r="G38" s="4"/>
      <c r="H38" s="4"/>
      <c r="I38" s="19"/>
      <c r="J38" s="51">
        <f t="shared" si="1"/>
        <v>0</v>
      </c>
      <c r="K38" s="51" t="e">
        <f t="shared" si="3"/>
        <v>#DIV/0!</v>
      </c>
      <c r="L38" s="4"/>
      <c r="M38" s="51" t="e">
        <f t="shared" si="4"/>
        <v>#DIV/0!</v>
      </c>
    </row>
    <row r="39" spans="1:13" ht="12.75">
      <c r="A39" s="73"/>
      <c r="B39" s="79"/>
      <c r="C39" s="4"/>
      <c r="D39" s="3"/>
      <c r="E39" s="20">
        <f t="shared" si="0"/>
        <v>1</v>
      </c>
      <c r="F39" s="52">
        <f t="shared" si="2"/>
        <v>0</v>
      </c>
      <c r="G39" s="4"/>
      <c r="H39" s="4"/>
      <c r="I39" s="19"/>
      <c r="J39" s="51">
        <f>H39*I39</f>
        <v>0</v>
      </c>
      <c r="K39" s="51" t="e">
        <f>(G39+J39)/F39</f>
        <v>#DIV/0!</v>
      </c>
      <c r="L39" s="4"/>
      <c r="M39" s="51" t="e">
        <f t="shared" si="4"/>
        <v>#DIV/0!</v>
      </c>
    </row>
    <row r="40" spans="1:13" ht="12.75">
      <c r="A40" s="73"/>
      <c r="B40" s="79"/>
      <c r="C40" s="4"/>
      <c r="D40" s="3"/>
      <c r="E40" s="20">
        <f t="shared" si="0"/>
        <v>1</v>
      </c>
      <c r="F40" s="52">
        <f t="shared" si="2"/>
        <v>0</v>
      </c>
      <c r="G40" s="4"/>
      <c r="H40" s="4"/>
      <c r="I40" s="19"/>
      <c r="J40" s="51">
        <f t="shared" si="1"/>
        <v>0</v>
      </c>
      <c r="K40" s="51" t="e">
        <f t="shared" si="3"/>
        <v>#DIV/0!</v>
      </c>
      <c r="L40" s="4"/>
      <c r="M40" s="51" t="e">
        <f t="shared" si="4"/>
        <v>#DIV/0!</v>
      </c>
    </row>
    <row r="41" spans="1:13" ht="12.75">
      <c r="A41" s="73"/>
      <c r="B41" s="79"/>
      <c r="C41" s="4"/>
      <c r="D41" s="3"/>
      <c r="E41" s="20">
        <f t="shared" si="0"/>
        <v>1</v>
      </c>
      <c r="F41" s="52">
        <f t="shared" si="2"/>
        <v>0</v>
      </c>
      <c r="G41" s="4"/>
      <c r="H41" s="4"/>
      <c r="I41" s="19"/>
      <c r="J41" s="51">
        <f t="shared" si="1"/>
        <v>0</v>
      </c>
      <c r="K41" s="51" t="e">
        <f t="shared" si="3"/>
        <v>#DIV/0!</v>
      </c>
      <c r="L41" s="4"/>
      <c r="M41" s="51" t="e">
        <f t="shared" si="4"/>
        <v>#DIV/0!</v>
      </c>
    </row>
    <row r="42" spans="1:13" ht="12.75">
      <c r="A42" s="73"/>
      <c r="B42" s="79"/>
      <c r="C42" s="4"/>
      <c r="D42" s="3"/>
      <c r="E42" s="20">
        <f t="shared" si="0"/>
        <v>1</v>
      </c>
      <c r="F42" s="52">
        <f t="shared" si="2"/>
        <v>0</v>
      </c>
      <c r="G42" s="4"/>
      <c r="H42" s="4"/>
      <c r="I42" s="19"/>
      <c r="J42" s="51">
        <f t="shared" si="1"/>
        <v>0</v>
      </c>
      <c r="K42" s="51" t="e">
        <f t="shared" si="3"/>
        <v>#DIV/0!</v>
      </c>
      <c r="L42" s="4"/>
      <c r="M42" s="51" t="e">
        <f t="shared" si="4"/>
        <v>#DIV/0!</v>
      </c>
    </row>
    <row r="43" spans="1:13" ht="12.75">
      <c r="A43" s="73"/>
      <c r="B43" s="79"/>
      <c r="C43" s="4"/>
      <c r="D43" s="3"/>
      <c r="E43" s="20">
        <f t="shared" si="0"/>
        <v>1</v>
      </c>
      <c r="F43" s="52">
        <f t="shared" si="2"/>
        <v>0</v>
      </c>
      <c r="G43" s="4"/>
      <c r="H43" s="4"/>
      <c r="I43" s="19"/>
      <c r="J43" s="51">
        <f t="shared" si="1"/>
        <v>0</v>
      </c>
      <c r="K43" s="51" t="e">
        <f t="shared" si="3"/>
        <v>#DIV/0!</v>
      </c>
      <c r="L43" s="4"/>
      <c r="M43" s="51" t="e">
        <f t="shared" si="4"/>
        <v>#DIV/0!</v>
      </c>
    </row>
    <row r="44" spans="1:13" ht="12.75">
      <c r="A44" s="73"/>
      <c r="B44" s="79"/>
      <c r="C44" s="4"/>
      <c r="D44" s="3"/>
      <c r="E44" s="20">
        <f t="shared" si="0"/>
        <v>1</v>
      </c>
      <c r="F44" s="52">
        <f t="shared" si="2"/>
        <v>0</v>
      </c>
      <c r="G44" s="4"/>
      <c r="H44" s="4"/>
      <c r="I44" s="19"/>
      <c r="J44" s="51">
        <f t="shared" si="1"/>
        <v>0</v>
      </c>
      <c r="K44" s="51" t="e">
        <f t="shared" si="3"/>
        <v>#DIV/0!</v>
      </c>
      <c r="L44" s="4"/>
      <c r="M44" s="51" t="e">
        <f t="shared" si="4"/>
        <v>#DIV/0!</v>
      </c>
    </row>
    <row r="45" spans="1:13" ht="12.75">
      <c r="A45" s="73"/>
      <c r="B45" s="79"/>
      <c r="C45" s="4"/>
      <c r="D45" s="3"/>
      <c r="E45" s="20">
        <f t="shared" si="0"/>
        <v>1</v>
      </c>
      <c r="F45" s="52">
        <f t="shared" si="2"/>
        <v>0</v>
      </c>
      <c r="G45" s="4"/>
      <c r="H45" s="4"/>
      <c r="I45" s="19"/>
      <c r="J45" s="51">
        <f t="shared" si="1"/>
        <v>0</v>
      </c>
      <c r="K45" s="51" t="e">
        <f t="shared" si="3"/>
        <v>#DIV/0!</v>
      </c>
      <c r="L45" s="4"/>
      <c r="M45" s="51" t="e">
        <f t="shared" si="4"/>
        <v>#DIV/0!</v>
      </c>
    </row>
    <row r="46" spans="1:13" ht="12.75">
      <c r="A46" s="73"/>
      <c r="B46" s="79"/>
      <c r="C46" s="4"/>
      <c r="D46" s="3"/>
      <c r="E46" s="20">
        <f t="shared" si="0"/>
        <v>1</v>
      </c>
      <c r="F46" s="52">
        <f t="shared" si="2"/>
        <v>0</v>
      </c>
      <c r="G46" s="4"/>
      <c r="H46" s="4"/>
      <c r="I46" s="19"/>
      <c r="J46" s="51">
        <f t="shared" si="1"/>
        <v>0</v>
      </c>
      <c r="K46" s="51" t="e">
        <f t="shared" si="3"/>
        <v>#DIV/0!</v>
      </c>
      <c r="L46" s="4"/>
      <c r="M46" s="51" t="e">
        <f t="shared" si="4"/>
        <v>#DIV/0!</v>
      </c>
    </row>
    <row r="47" spans="1:13" ht="12.75">
      <c r="A47" s="73"/>
      <c r="B47" s="79"/>
      <c r="C47" s="4"/>
      <c r="D47" s="3"/>
      <c r="E47" s="20">
        <f t="shared" si="0"/>
        <v>1</v>
      </c>
      <c r="F47" s="52">
        <f t="shared" si="2"/>
        <v>0</v>
      </c>
      <c r="G47" s="4"/>
      <c r="H47" s="4"/>
      <c r="I47" s="19"/>
      <c r="J47" s="51">
        <f t="shared" si="1"/>
        <v>0</v>
      </c>
      <c r="K47" s="51" t="e">
        <f t="shared" si="3"/>
        <v>#DIV/0!</v>
      </c>
      <c r="L47" s="4"/>
      <c r="M47" s="51" t="e">
        <f t="shared" si="4"/>
        <v>#DIV/0!</v>
      </c>
    </row>
    <row r="48" spans="1:9" ht="12.75" customHeight="1">
      <c r="A48" s="8"/>
      <c r="B48" s="8"/>
      <c r="C48" s="8"/>
      <c r="D48" s="8"/>
      <c r="E48" s="8"/>
      <c r="F48" s="8"/>
      <c r="G48" s="8"/>
      <c r="H48" s="8"/>
      <c r="I48" s="8"/>
    </row>
    <row r="49" spans="10:13" ht="12.75" customHeight="1">
      <c r="J49" s="21"/>
      <c r="K49" s="21"/>
      <c r="L49" s="22"/>
      <c r="M49" s="22"/>
    </row>
  </sheetData>
  <mergeCells count="22">
    <mergeCell ref="A15:M15"/>
    <mergeCell ref="A16:M16"/>
    <mergeCell ref="A17:M17"/>
    <mergeCell ref="A18:M18"/>
    <mergeCell ref="A19:M19"/>
    <mergeCell ref="C31:F31"/>
    <mergeCell ref="A32:A34"/>
    <mergeCell ref="B32:B34"/>
    <mergeCell ref="C32:C33"/>
    <mergeCell ref="D32:D33"/>
    <mergeCell ref="E32:E34"/>
    <mergeCell ref="F32:F34"/>
    <mergeCell ref="G32:J32"/>
    <mergeCell ref="K32:M32"/>
    <mergeCell ref="M33:M34"/>
    <mergeCell ref="C34:D34"/>
    <mergeCell ref="I33:I34"/>
    <mergeCell ref="J33:J34"/>
    <mergeCell ref="K33:K34"/>
    <mergeCell ref="L33:L34"/>
    <mergeCell ref="G33:G34"/>
    <mergeCell ref="H33:H34"/>
  </mergeCells>
  <printOptions/>
  <pageMargins left="0.3937007874015748" right="0.3937007874015748" top="0.7874015748031497" bottom="0.7874015748031497" header="0" footer="0"/>
  <pageSetup fitToHeight="0" fitToWidth="1" horizontalDpi="600" verticalDpi="600" orientation="landscape" paperSize="9" scale="71" r:id="rId1"/>
  <headerFooter alignWithMargins="0">
    <oddFooter>&amp;CPágina &amp;P de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0"/>
  <sheetViews>
    <sheetView zoomScale="80" zoomScaleNormal="80" workbookViewId="0" topLeftCell="A1">
      <selection activeCell="H5" sqref="H5"/>
    </sheetView>
  </sheetViews>
  <sheetFormatPr defaultColWidth="11.421875" defaultRowHeight="12.75"/>
  <cols>
    <col min="1" max="1" width="12.7109375" style="0" customWidth="1"/>
    <col min="2" max="2" width="23.140625" style="0" customWidth="1"/>
    <col min="3"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90</v>
      </c>
      <c r="H1"/>
    </row>
    <row r="2" spans="1:8" ht="15">
      <c r="A2" s="1"/>
      <c r="H2"/>
    </row>
    <row r="3" spans="1:8" ht="12.75">
      <c r="A3" s="2"/>
      <c r="H3"/>
    </row>
    <row r="4" spans="1:9" ht="12.75">
      <c r="A4" s="2" t="s">
        <v>0</v>
      </c>
      <c r="B4" s="81"/>
      <c r="F4" t="s">
        <v>6</v>
      </c>
      <c r="H4" s="76">
        <v>0</v>
      </c>
      <c r="I4" t="s">
        <v>8</v>
      </c>
    </row>
    <row r="5" spans="1:9" ht="12.75">
      <c r="A5" s="2" t="s">
        <v>27</v>
      </c>
      <c r="B5" s="81"/>
      <c r="F5" t="s">
        <v>7</v>
      </c>
      <c r="H5" s="77">
        <f>+H21</f>
        <v>0</v>
      </c>
      <c r="I5" t="s">
        <v>8</v>
      </c>
    </row>
    <row r="6" spans="1:10" ht="27" customHeight="1">
      <c r="A6" s="2" t="s">
        <v>1</v>
      </c>
      <c r="B6" s="98"/>
      <c r="C6" s="98"/>
      <c r="D6" s="98"/>
      <c r="E6" s="98"/>
      <c r="F6" s="98"/>
      <c r="G6" s="98"/>
      <c r="H6" s="98"/>
      <c r="I6" s="94"/>
      <c r="J6" s="94"/>
    </row>
    <row r="7" spans="1:8" ht="12.75">
      <c r="A7" s="2" t="s">
        <v>2</v>
      </c>
      <c r="B7" s="81"/>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76</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73</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SUM(I24:I65536)</f>
        <v>0</v>
      </c>
      <c r="I21" s="12"/>
    </row>
    <row r="22" spans="1:10" ht="57" customHeight="1">
      <c r="A22" s="97" t="s">
        <v>85</v>
      </c>
      <c r="B22" s="97" t="s">
        <v>25</v>
      </c>
      <c r="C22" s="99" t="s">
        <v>56</v>
      </c>
      <c r="D22" s="99" t="s">
        <v>55</v>
      </c>
      <c r="E22" s="99" t="s">
        <v>57</v>
      </c>
      <c r="F22" s="99" t="s">
        <v>12</v>
      </c>
      <c r="G22" s="99" t="s">
        <v>24</v>
      </c>
      <c r="H22" s="9" t="s">
        <v>11</v>
      </c>
      <c r="I22" s="9" t="s">
        <v>26</v>
      </c>
      <c r="J22" s="99" t="s">
        <v>10</v>
      </c>
    </row>
    <row r="23" spans="1:10" ht="12.75">
      <c r="A23" s="97"/>
      <c r="B23" s="97"/>
      <c r="C23" s="100"/>
      <c r="D23" s="100"/>
      <c r="E23" s="100"/>
      <c r="F23" s="100"/>
      <c r="G23" s="100"/>
      <c r="H23" s="10" t="s">
        <v>23</v>
      </c>
      <c r="I23" s="10" t="s">
        <v>9</v>
      </c>
      <c r="J23" s="100"/>
    </row>
    <row r="24" spans="1:10" ht="12.75">
      <c r="A24" s="7"/>
      <c r="B24" s="7"/>
      <c r="C24" s="4"/>
      <c r="D24" s="4"/>
      <c r="E24" s="4"/>
      <c r="F24" s="82"/>
      <c r="G24" s="82"/>
      <c r="H24" s="88"/>
      <c r="I24" s="19"/>
      <c r="J24" s="4"/>
    </row>
    <row r="25" spans="1:10" ht="12.75">
      <c r="A25" s="7"/>
      <c r="B25" s="7"/>
      <c r="C25" s="4"/>
      <c r="D25" s="4"/>
      <c r="E25" s="4"/>
      <c r="F25" s="82"/>
      <c r="G25" s="82"/>
      <c r="H25" s="88"/>
      <c r="I25" s="19"/>
      <c r="J25" s="4"/>
    </row>
    <row r="26" spans="1:10" ht="12.75">
      <c r="A26" s="89"/>
      <c r="B26" s="89"/>
      <c r="C26" s="95"/>
      <c r="D26" s="83"/>
      <c r="E26" s="84"/>
      <c r="F26" s="90"/>
      <c r="G26" s="90"/>
      <c r="H26" s="88"/>
      <c r="I26" s="19"/>
      <c r="J26" s="4"/>
    </row>
    <row r="27" spans="1:10" ht="12.75">
      <c r="A27" s="89"/>
      <c r="B27" s="89"/>
      <c r="C27" s="95"/>
      <c r="D27" s="83"/>
      <c r="E27" s="91"/>
      <c r="F27" s="92"/>
      <c r="G27" s="92"/>
      <c r="H27" s="88"/>
      <c r="I27" s="19"/>
      <c r="J27" s="4"/>
    </row>
    <row r="28" spans="1:10" ht="12.75">
      <c r="A28" s="89"/>
      <c r="B28" s="89"/>
      <c r="C28" s="95"/>
      <c r="D28" s="83"/>
      <c r="E28" s="84"/>
      <c r="F28" s="90"/>
      <c r="G28" s="90"/>
      <c r="H28" s="88"/>
      <c r="I28" s="19"/>
      <c r="J28" s="4"/>
    </row>
    <row r="29" spans="1:10" ht="12.75">
      <c r="A29" s="89"/>
      <c r="B29" s="89"/>
      <c r="C29" s="95"/>
      <c r="D29" s="4"/>
      <c r="E29" s="84"/>
      <c r="F29" s="90"/>
      <c r="G29" s="90"/>
      <c r="H29" s="88"/>
      <c r="I29" s="19"/>
      <c r="J29" s="4"/>
    </row>
    <row r="30" spans="1:10" ht="12.75">
      <c r="A30" s="7"/>
      <c r="B30" s="7"/>
      <c r="C30" s="4"/>
      <c r="D30" s="4"/>
      <c r="E30" s="4"/>
      <c r="F30" s="82"/>
      <c r="G30" s="82"/>
      <c r="H30" s="88"/>
      <c r="I30" s="19"/>
      <c r="J30" s="4"/>
    </row>
    <row r="31" spans="1:10" ht="12.75">
      <c r="A31" s="7"/>
      <c r="B31" s="7"/>
      <c r="C31" s="4"/>
      <c r="D31" s="4"/>
      <c r="E31" s="4"/>
      <c r="F31" s="82"/>
      <c r="G31" s="82"/>
      <c r="H31" s="88"/>
      <c r="I31" s="19"/>
      <c r="J31" s="4"/>
    </row>
    <row r="32" spans="1:10" ht="12.75">
      <c r="A32" s="7"/>
      <c r="B32" s="7"/>
      <c r="C32" s="4"/>
      <c r="D32" s="4"/>
      <c r="E32" s="4"/>
      <c r="F32" s="96"/>
      <c r="G32" s="96"/>
      <c r="H32" s="88"/>
      <c r="I32" s="19"/>
      <c r="J32" s="4"/>
    </row>
    <row r="33" spans="1:10" ht="12.75">
      <c r="A33" s="7"/>
      <c r="B33" s="7"/>
      <c r="C33" s="4"/>
      <c r="D33" s="4"/>
      <c r="E33" s="4"/>
      <c r="F33" s="96"/>
      <c r="G33" s="96"/>
      <c r="H33" s="88"/>
      <c r="I33" s="19"/>
      <c r="J33" s="4"/>
    </row>
    <row r="34" spans="1:10" ht="12.75">
      <c r="A34" s="7"/>
      <c r="B34" s="7"/>
      <c r="C34" s="4"/>
      <c r="D34" s="4"/>
      <c r="E34" s="4"/>
      <c r="F34" s="96"/>
      <c r="G34" s="96"/>
      <c r="H34" s="88"/>
      <c r="I34" s="19"/>
      <c r="J34" s="4"/>
    </row>
    <row r="35" spans="1:10" ht="12.75">
      <c r="A35" s="7"/>
      <c r="B35" s="7"/>
      <c r="C35" s="4"/>
      <c r="D35" s="4"/>
      <c r="E35" s="4"/>
      <c r="F35" s="82"/>
      <c r="G35" s="96"/>
      <c r="H35" s="88"/>
      <c r="I35" s="19"/>
      <c r="J35" s="4"/>
    </row>
    <row r="36" spans="1:10" ht="12.75">
      <c r="A36" s="7"/>
      <c r="B36" s="7"/>
      <c r="C36" s="4"/>
      <c r="D36" s="4"/>
      <c r="E36" s="96"/>
      <c r="F36" s="96"/>
      <c r="G36" s="96"/>
      <c r="H36" s="88"/>
      <c r="I36" s="19"/>
      <c r="J36" s="4"/>
    </row>
    <row r="37" spans="1:10" ht="12.75">
      <c r="A37" s="7"/>
      <c r="B37" s="7"/>
      <c r="C37" s="4"/>
      <c r="D37" s="4"/>
      <c r="E37" s="96"/>
      <c r="F37" s="96"/>
      <c r="G37" s="96"/>
      <c r="H37" s="88"/>
      <c r="I37" s="19"/>
      <c r="J37" s="4"/>
    </row>
    <row r="38" spans="1:10" ht="12.75">
      <c r="A38" s="7"/>
      <c r="B38" s="7"/>
      <c r="C38" s="4"/>
      <c r="D38" s="4"/>
      <c r="E38" s="96"/>
      <c r="F38" s="96"/>
      <c r="G38" s="96"/>
      <c r="H38" s="88"/>
      <c r="I38" s="19"/>
      <c r="J38" s="4"/>
    </row>
    <row r="39" spans="1:9" ht="12.75">
      <c r="A39" s="39"/>
      <c r="B39" s="34"/>
      <c r="C39" s="34"/>
      <c r="D39" s="34"/>
      <c r="E39" s="34"/>
      <c r="F39" s="34"/>
      <c r="G39" s="34"/>
      <c r="H39" s="86"/>
      <c r="I39" s="34"/>
    </row>
    <row r="40" spans="1:9" ht="12.75">
      <c r="A40" s="11"/>
      <c r="B40" s="11"/>
      <c r="C40" s="11"/>
      <c r="D40" s="11"/>
      <c r="E40" s="11"/>
      <c r="F40" s="11"/>
      <c r="G40" s="11"/>
      <c r="H40" s="93"/>
      <c r="I40" s="11"/>
    </row>
  </sheetData>
  <mergeCells count="9">
    <mergeCell ref="A22:A23"/>
    <mergeCell ref="J22:J23"/>
    <mergeCell ref="B6:H6"/>
    <mergeCell ref="B22:B23"/>
    <mergeCell ref="C22:C23"/>
    <mergeCell ref="D22:D23"/>
    <mergeCell ref="E22:E23"/>
    <mergeCell ref="F22:F23"/>
    <mergeCell ref="G22:G23"/>
  </mergeCells>
  <printOptions/>
  <pageMargins left="0.3937007874015748" right="0.3937007874015748" top="0.7874015748031497" bottom="0.7874015748031497" header="0" footer="0"/>
  <pageSetup fitToHeight="0" fitToWidth="1" horizontalDpi="600" verticalDpi="600" orientation="landscape" paperSize="9" scale="78" r:id="rId1"/>
  <headerFooter alignWithMargins="0">
    <oddFooter>&amp;CPágina &amp;P de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zoomScale="80" zoomScaleNormal="80" workbookViewId="0" topLeftCell="A1">
      <selection activeCell="E5" sqref="E5"/>
    </sheetView>
  </sheetViews>
  <sheetFormatPr defaultColWidth="11.421875" defaultRowHeight="12.75"/>
  <cols>
    <col min="1" max="1" width="17.28125" style="0" customWidth="1"/>
    <col min="2" max="2" width="13.7109375" style="0" customWidth="1"/>
    <col min="3" max="3" width="46.28125" style="0" customWidth="1"/>
    <col min="4" max="4" width="22.421875" style="0" customWidth="1"/>
    <col min="5" max="5" width="26.00390625" style="0" customWidth="1"/>
  </cols>
  <sheetData>
    <row r="1" spans="1:3" ht="15">
      <c r="A1" s="1" t="s">
        <v>82</v>
      </c>
      <c r="B1" s="1"/>
      <c r="C1" s="1"/>
    </row>
    <row r="2" spans="1:3" ht="15">
      <c r="A2" s="1"/>
      <c r="B2" s="1"/>
      <c r="C2" s="1"/>
    </row>
    <row r="3" spans="1:3" ht="12.75">
      <c r="A3" s="2"/>
      <c r="B3" s="2"/>
      <c r="C3" s="2"/>
    </row>
    <row r="4" spans="1:6" ht="12.75">
      <c r="A4" s="2" t="s">
        <v>0</v>
      </c>
      <c r="B4" s="2"/>
      <c r="C4" s="2"/>
      <c r="D4" t="s">
        <v>6</v>
      </c>
      <c r="E4" s="76"/>
      <c r="F4" t="s">
        <v>53</v>
      </c>
    </row>
    <row r="5" spans="1:6" ht="12.75">
      <c r="A5" s="2" t="s">
        <v>27</v>
      </c>
      <c r="B5" s="2"/>
      <c r="C5" s="2"/>
      <c r="D5" t="s">
        <v>7</v>
      </c>
      <c r="E5" s="77" t="e">
        <f>D30</f>
        <v>#DIV/0!</v>
      </c>
      <c r="F5" t="s">
        <v>53</v>
      </c>
    </row>
    <row r="6" spans="1:3" ht="12.75">
      <c r="A6" s="2" t="s">
        <v>1</v>
      </c>
      <c r="B6" s="2"/>
      <c r="C6" s="2"/>
    </row>
    <row r="7" spans="1:3" ht="12.75">
      <c r="A7" s="2" t="s">
        <v>2</v>
      </c>
      <c r="B7" s="2"/>
      <c r="C7" s="2"/>
    </row>
    <row r="8" spans="1:3" ht="12.75">
      <c r="A8" s="2"/>
      <c r="B8" s="2"/>
      <c r="C8" s="2"/>
    </row>
    <row r="9" spans="1:5" s="27" customFormat="1" ht="15" customHeight="1">
      <c r="A9" s="23"/>
      <c r="B9" s="24"/>
      <c r="C9" s="24"/>
      <c r="D9" s="25"/>
      <c r="E9" s="26"/>
    </row>
    <row r="10" spans="1:5" s="27" customFormat="1" ht="15" customHeight="1">
      <c r="A10" s="28"/>
      <c r="B10" s="29" t="s">
        <v>29</v>
      </c>
      <c r="C10" s="30" t="s">
        <v>30</v>
      </c>
      <c r="D10" s="30" t="s">
        <v>31</v>
      </c>
      <c r="E10" s="31"/>
    </row>
    <row r="11" spans="1:5" s="27" customFormat="1" ht="15" customHeight="1">
      <c r="A11" s="28"/>
      <c r="B11" s="32"/>
      <c r="C11" s="33"/>
      <c r="D11" s="33"/>
      <c r="E11" s="15"/>
    </row>
    <row r="12" spans="1:5" s="27" customFormat="1" ht="15" customHeight="1">
      <c r="A12" s="28"/>
      <c r="B12" s="34">
        <v>621</v>
      </c>
      <c r="C12" s="35" t="s">
        <v>32</v>
      </c>
      <c r="D12" s="36">
        <v>0</v>
      </c>
      <c r="E12" s="37"/>
    </row>
    <row r="13" spans="1:5" s="27" customFormat="1" ht="15" customHeight="1">
      <c r="A13" s="28"/>
      <c r="B13" s="34">
        <v>622</v>
      </c>
      <c r="C13" s="35" t="s">
        <v>33</v>
      </c>
      <c r="D13" s="36">
        <v>0</v>
      </c>
      <c r="E13" s="37"/>
    </row>
    <row r="14" spans="1:5" s="27" customFormat="1" ht="15" customHeight="1">
      <c r="A14" s="28"/>
      <c r="B14" s="34">
        <v>624</v>
      </c>
      <c r="C14" s="35" t="s">
        <v>34</v>
      </c>
      <c r="D14" s="36">
        <v>0</v>
      </c>
      <c r="E14" s="37"/>
    </row>
    <row r="15" spans="1:5" s="27" customFormat="1" ht="15" customHeight="1">
      <c r="A15" s="28"/>
      <c r="B15" s="34">
        <v>628</v>
      </c>
      <c r="C15" s="35" t="s">
        <v>35</v>
      </c>
      <c r="D15" s="36">
        <v>0</v>
      </c>
      <c r="E15" s="37"/>
    </row>
    <row r="16" spans="1:5" s="27" customFormat="1" ht="15" customHeight="1">
      <c r="A16" s="28"/>
      <c r="B16" s="34">
        <v>629</v>
      </c>
      <c r="C16" s="35" t="s">
        <v>36</v>
      </c>
      <c r="D16" s="36">
        <v>0</v>
      </c>
      <c r="E16" s="37"/>
    </row>
    <row r="17" spans="1:5" s="27" customFormat="1" ht="15" customHeight="1">
      <c r="A17" s="38"/>
      <c r="B17" s="39"/>
      <c r="C17" s="39"/>
      <c r="D17" s="36"/>
      <c r="E17" s="37"/>
    </row>
    <row r="18" spans="1:5" s="27" customFormat="1" ht="15" customHeight="1">
      <c r="A18" s="38"/>
      <c r="B18" s="39"/>
      <c r="C18" s="40" t="s">
        <v>37</v>
      </c>
      <c r="D18" s="80">
        <f>SUM(D12:D16)</f>
        <v>0</v>
      </c>
      <c r="E18" s="41" t="s">
        <v>38</v>
      </c>
    </row>
    <row r="19" spans="1:5" s="27" customFormat="1" ht="15" customHeight="1">
      <c r="A19" s="38"/>
      <c r="B19" s="39"/>
      <c r="C19" s="39"/>
      <c r="D19" s="36"/>
      <c r="E19" s="37"/>
    </row>
    <row r="20" spans="1:5" s="27" customFormat="1" ht="15" customHeight="1">
      <c r="A20" s="38"/>
      <c r="B20" s="39"/>
      <c r="C20" s="39"/>
      <c r="D20" s="36"/>
      <c r="E20" s="37"/>
    </row>
    <row r="21" spans="1:5" s="27" customFormat="1" ht="15" customHeight="1">
      <c r="A21" s="128" t="s">
        <v>39</v>
      </c>
      <c r="B21" s="129"/>
      <c r="C21" s="129"/>
      <c r="D21" s="36">
        <v>0</v>
      </c>
      <c r="E21" s="37"/>
    </row>
    <row r="22" spans="1:5" s="27" customFormat="1" ht="15" customHeight="1">
      <c r="A22" s="128" t="s">
        <v>40</v>
      </c>
      <c r="B22" s="129"/>
      <c r="C22" s="129"/>
      <c r="D22" s="36">
        <v>0</v>
      </c>
      <c r="E22" s="37"/>
    </row>
    <row r="23" spans="1:5" s="27" customFormat="1" ht="15" customHeight="1">
      <c r="A23" s="130" t="s">
        <v>41</v>
      </c>
      <c r="B23" s="131"/>
      <c r="C23" s="131"/>
      <c r="D23" s="43">
        <f>+D21*D22</f>
        <v>0</v>
      </c>
      <c r="E23" s="37"/>
    </row>
    <row r="24" spans="1:5" s="27" customFormat="1" ht="15" customHeight="1">
      <c r="A24" s="128" t="s">
        <v>42</v>
      </c>
      <c r="B24" s="129"/>
      <c r="C24" s="129"/>
      <c r="D24" s="36">
        <v>0</v>
      </c>
      <c r="E24" s="37"/>
    </row>
    <row r="25" spans="1:5" s="27" customFormat="1" ht="15" customHeight="1">
      <c r="A25" s="126" t="s">
        <v>43</v>
      </c>
      <c r="B25" s="127"/>
      <c r="C25" s="127"/>
      <c r="D25" s="67" t="e">
        <f>+D24/D23</f>
        <v>#DIV/0!</v>
      </c>
      <c r="E25" s="41" t="s">
        <v>44</v>
      </c>
    </row>
    <row r="26" spans="1:5" s="27" customFormat="1" ht="15" customHeight="1">
      <c r="A26" s="42"/>
      <c r="B26" s="36"/>
      <c r="C26" s="36"/>
      <c r="D26" s="36"/>
      <c r="E26" s="37"/>
    </row>
    <row r="27" spans="1:5" s="27" customFormat="1" ht="15" customHeight="1">
      <c r="A27" s="38"/>
      <c r="B27" s="39"/>
      <c r="C27" s="39"/>
      <c r="D27" s="36"/>
      <c r="E27" s="37"/>
    </row>
    <row r="28" spans="1:5" ht="15" customHeight="1">
      <c r="A28" s="28"/>
      <c r="B28" s="27"/>
      <c r="C28" s="27"/>
      <c r="E28" s="31"/>
    </row>
    <row r="29" spans="1:5" ht="15" customHeight="1">
      <c r="A29" s="44"/>
      <c r="B29" s="45"/>
      <c r="C29" s="45"/>
      <c r="D29" s="46"/>
      <c r="E29" s="47"/>
    </row>
    <row r="30" spans="2:5" ht="18.75" customHeight="1">
      <c r="B30" s="48"/>
      <c r="C30" s="49" t="s">
        <v>45</v>
      </c>
      <c r="D30" s="66" t="e">
        <f>+D18*D25</f>
        <v>#DIV/0!</v>
      </c>
      <c r="E30" s="50" t="s">
        <v>46</v>
      </c>
    </row>
    <row r="32" s="27" customFormat="1" ht="12.75"/>
    <row r="33" s="27" customFormat="1" ht="12.75">
      <c r="A33" s="27" t="s">
        <v>54</v>
      </c>
    </row>
    <row r="34" ht="12.75">
      <c r="A34" t="s">
        <v>68</v>
      </c>
    </row>
  </sheetData>
  <mergeCells count="5">
    <mergeCell ref="A25:C25"/>
    <mergeCell ref="A21:C21"/>
    <mergeCell ref="A22:C22"/>
    <mergeCell ref="A23:C23"/>
    <mergeCell ref="A24:C24"/>
  </mergeCells>
  <printOptions/>
  <pageMargins left="0.3937007874015748" right="0.3937007874015748" top="0.7874015748031497" bottom="0.7874015748031497" header="0" footer="0"/>
  <pageSetup fitToHeight="0" fitToWidth="1" horizontalDpi="600" verticalDpi="600" orientation="landscape" paperSize="9" r:id="rId1"/>
  <headerFooter alignWithMargins="0">
    <oddFooter>&amp;CPágina &amp;P de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40"/>
  <sheetViews>
    <sheetView zoomScale="80" zoomScaleNormal="80" workbookViewId="0" topLeftCell="A1">
      <selection activeCell="H5" sqref="H5"/>
    </sheetView>
  </sheetViews>
  <sheetFormatPr defaultColWidth="11.421875" defaultRowHeight="12.75"/>
  <cols>
    <col min="1" max="1" width="13.57421875" style="0" customWidth="1"/>
    <col min="2"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83</v>
      </c>
      <c r="H1"/>
    </row>
    <row r="2" spans="1:8" ht="15">
      <c r="A2" s="1"/>
      <c r="H2"/>
    </row>
    <row r="3" spans="1:8" ht="12.75">
      <c r="A3" s="2"/>
      <c r="H3"/>
    </row>
    <row r="4" spans="1:12" ht="12.75">
      <c r="A4" s="2" t="s">
        <v>0</v>
      </c>
      <c r="F4" t="s">
        <v>6</v>
      </c>
      <c r="H4" s="76"/>
      <c r="I4" t="s">
        <v>8</v>
      </c>
      <c r="L4" s="2"/>
    </row>
    <row r="5" spans="1:12" ht="12.75">
      <c r="A5" s="2" t="s">
        <v>27</v>
      </c>
      <c r="F5" t="s">
        <v>7</v>
      </c>
      <c r="H5" s="77">
        <f>H21</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77</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73</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SUM(I24:I65536)</f>
        <v>0</v>
      </c>
      <c r="I21" s="12"/>
    </row>
    <row r="22" spans="1:10" ht="57" customHeight="1">
      <c r="A22" s="97" t="s">
        <v>85</v>
      </c>
      <c r="B22" s="97" t="s">
        <v>25</v>
      </c>
      <c r="C22" s="99" t="s">
        <v>56</v>
      </c>
      <c r="D22" s="99" t="s">
        <v>55</v>
      </c>
      <c r="E22" s="99" t="s">
        <v>57</v>
      </c>
      <c r="F22" s="99" t="s">
        <v>12</v>
      </c>
      <c r="G22" s="99" t="s">
        <v>24</v>
      </c>
      <c r="H22" s="9" t="s">
        <v>11</v>
      </c>
      <c r="I22" s="9" t="s">
        <v>26</v>
      </c>
      <c r="J22" s="99" t="s">
        <v>10</v>
      </c>
    </row>
    <row r="23" spans="1:10" ht="12.75">
      <c r="A23" s="97"/>
      <c r="B23" s="97"/>
      <c r="C23" s="100"/>
      <c r="D23" s="100"/>
      <c r="E23" s="100"/>
      <c r="F23" s="100"/>
      <c r="G23" s="100"/>
      <c r="H23" s="10" t="s">
        <v>23</v>
      </c>
      <c r="I23" s="10" t="s">
        <v>9</v>
      </c>
      <c r="J23" s="100"/>
    </row>
    <row r="24" spans="1:10" ht="12.75">
      <c r="A24" s="7"/>
      <c r="B24" s="7"/>
      <c r="C24" s="4"/>
      <c r="D24" s="4"/>
      <c r="E24" s="4"/>
      <c r="F24" s="4"/>
      <c r="G24" s="4"/>
      <c r="H24" s="4"/>
      <c r="I24" s="19"/>
      <c r="J24" s="4"/>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5"/>
      <c r="B40" s="5"/>
      <c r="C40" s="12"/>
      <c r="D40" s="13"/>
      <c r="E40" s="13"/>
      <c r="F40" s="13"/>
      <c r="G40" s="6"/>
      <c r="H40" s="6"/>
      <c r="I40" s="62"/>
      <c r="J40" s="6"/>
    </row>
  </sheetData>
  <mergeCells count="8">
    <mergeCell ref="A22:A23"/>
    <mergeCell ref="F22:F23"/>
    <mergeCell ref="G22:G23"/>
    <mergeCell ref="J22:J23"/>
    <mergeCell ref="B22:B23"/>
    <mergeCell ref="C22:C23"/>
    <mergeCell ref="D22:D23"/>
    <mergeCell ref="E22:E23"/>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Fichas y modelos</dc:title>
  <dc:subject/>
  <dc:creator>MITYC</dc:creator>
  <cp:keywords/>
  <dc:description/>
  <cp:lastModifiedBy>Jtorrijos</cp:lastModifiedBy>
  <cp:lastPrinted>2008-12-04T10:59:25Z</cp:lastPrinted>
  <dcterms:created xsi:type="dcterms:W3CDTF">2003-10-09T11:18:38Z</dcterms:created>
  <dcterms:modified xsi:type="dcterms:W3CDTF">2009-03-09T13:03:33Z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Descripci">
    <vt:lpwstr/>
  </property>
  <property fmtid="{D5CDD505-2E9C-101B-9397-08002B2CF9AE}" pid="4" name="ContentTy">
    <vt:lpwstr>Documento</vt:lpwstr>
  </property>
  <property fmtid="{D5CDD505-2E9C-101B-9397-08002B2CF9AE}" pid="5" name="Ord">
    <vt:lpwstr>2.00000000000000</vt:lpwstr>
  </property>
  <property fmtid="{D5CDD505-2E9C-101B-9397-08002B2CF9AE}" pid="6" name="MCLDOrd">
    <vt:lpwstr>2.00000000000000</vt:lpwstr>
  </property>
</Properties>
</file>