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8915" windowHeight="11010"/>
  </bookViews>
  <sheets>
    <sheet name="Tabla Trazabilidad horas-co " sheetId="1" r:id="rId1"/>
  </sheets>
  <definedNames>
    <definedName name="_xlnm.Print_Area" localSheetId="0">'Tabla Trazabilidad horas-co '!$C$2:$AF$70</definedName>
  </definedNames>
  <calcPr calcId="145621"/>
</workbook>
</file>

<file path=xl/calcChain.xml><?xml version="1.0" encoding="utf-8"?>
<calcChain xmlns="http://schemas.openxmlformats.org/spreadsheetml/2006/main">
  <c r="C69" i="1" l="1"/>
  <c r="C68" i="1"/>
  <c r="C67" i="1"/>
  <c r="O62" i="1"/>
  <c r="R62" i="1" s="1"/>
  <c r="O61" i="1"/>
  <c r="R61" i="1" s="1"/>
  <c r="O60" i="1"/>
  <c r="R60" i="1" s="1"/>
  <c r="O58" i="1"/>
  <c r="R58" i="1" s="1"/>
  <c r="O57" i="1"/>
  <c r="R57" i="1" s="1"/>
  <c r="O55" i="1"/>
  <c r="R55" i="1" s="1"/>
  <c r="O54" i="1"/>
  <c r="R54" i="1" s="1"/>
  <c r="O52" i="1"/>
  <c r="R52" i="1" s="1"/>
  <c r="O51" i="1"/>
  <c r="R51" i="1" s="1"/>
  <c r="O49" i="1"/>
  <c r="R49" i="1" s="1"/>
  <c r="O48" i="1"/>
  <c r="R48" i="1" s="1"/>
  <c r="AB29" i="1"/>
  <c r="AA29" i="1"/>
  <c r="Y29" i="1"/>
  <c r="X29" i="1"/>
  <c r="W29" i="1"/>
  <c r="V29" i="1"/>
  <c r="T29" i="1"/>
  <c r="S29" i="1"/>
  <c r="R29" i="1"/>
  <c r="Q29" i="1"/>
  <c r="O29" i="1"/>
  <c r="N29" i="1"/>
  <c r="M29" i="1"/>
  <c r="L29" i="1"/>
  <c r="J29" i="1"/>
  <c r="I29" i="1"/>
  <c r="AE25" i="1"/>
  <c r="AD25" i="1"/>
  <c r="AE23" i="1"/>
  <c r="AD23" i="1"/>
  <c r="AE20" i="1"/>
  <c r="AD20" i="1"/>
  <c r="AE19" i="1"/>
  <c r="AD19" i="1"/>
  <c r="AE18" i="1"/>
  <c r="AD18" i="1"/>
  <c r="AE17" i="1"/>
  <c r="AD17" i="1"/>
  <c r="AE15" i="1"/>
  <c r="AD15" i="1"/>
  <c r="AE14" i="1"/>
  <c r="AD14" i="1"/>
  <c r="AE13" i="1"/>
  <c r="AD13" i="1"/>
  <c r="AE12" i="1"/>
  <c r="AE29" i="1" s="1"/>
  <c r="AD32" i="1" s="1"/>
  <c r="AD12" i="1"/>
  <c r="AE11" i="1"/>
  <c r="AD11" i="1"/>
  <c r="AD29" i="1" s="1"/>
  <c r="AB9" i="1"/>
  <c r="AA9" i="1"/>
  <c r="W9" i="1"/>
  <c r="V9" i="1"/>
  <c r="R9" i="1"/>
  <c r="Q9" i="1"/>
  <c r="L9" i="1"/>
  <c r="G7" i="1"/>
</calcChain>
</file>

<file path=xl/sharedStrings.xml><?xml version="1.0" encoding="utf-8"?>
<sst xmlns="http://schemas.openxmlformats.org/spreadsheetml/2006/main" count="114" uniqueCount="73">
  <si>
    <t>ENTIDAD BENEFICIARIA:</t>
  </si>
  <si>
    <t>TRAZABILIDAD DE HORAS Y COSTES DEL PROYECTO</t>
  </si>
  <si>
    <t>PROYECTO:</t>
  </si>
  <si>
    <t>EXPEDIENTE:</t>
  </si>
  <si>
    <t>Quien realiza las actividades de Impartición</t>
  </si>
  <si>
    <t>Nombre y Apellidos</t>
  </si>
  <si>
    <t>Perfil del Trabajador</t>
  </si>
  <si>
    <t>FASE 1: Difusión y Captación</t>
  </si>
  <si>
    <t>FASE 2: Preparación de contenidos</t>
  </si>
  <si>
    <t>FASE 3: Tutorización y Dinamización</t>
  </si>
  <si>
    <t xml:space="preserve">FASE 4: Planificación,Gestión y Dirección   </t>
  </si>
  <si>
    <t>Totales por Trabajador ó Empresa</t>
  </si>
  <si>
    <t>A.1.1</t>
  </si>
  <si>
    <t>A.1.2</t>
  </si>
  <si>
    <t>…</t>
  </si>
  <si>
    <t>SUBTOTAL F.1</t>
  </si>
  <si>
    <t>A.2.1</t>
  </si>
  <si>
    <t>A.2.2</t>
  </si>
  <si>
    <t>SUBTOTAL F.2</t>
  </si>
  <si>
    <t>A.3.1</t>
  </si>
  <si>
    <t>A.3.2</t>
  </si>
  <si>
    <t>SUBTOTAL F.3</t>
  </si>
  <si>
    <t>A.4.1</t>
  </si>
  <si>
    <t>A.4.2</t>
  </si>
  <si>
    <t>SUBTOTAL F.4</t>
  </si>
  <si>
    <t>(F1)*(1)"</t>
  </si>
  <si>
    <t>T.horas</t>
  </si>
  <si>
    <t>T.Coste</t>
  </si>
  <si>
    <t>Personal NO Docente propio</t>
  </si>
  <si>
    <t>Personal Docente propio</t>
  </si>
  <si>
    <t>Trabajador A (201X)</t>
  </si>
  <si>
    <t>Personal Docente Contratado</t>
  </si>
  <si>
    <t>Empresa X</t>
  </si>
  <si>
    <t>Trabajador X1  (201X)</t>
  </si>
  <si>
    <t>Trabajador X1 (201Y)</t>
  </si>
  <si>
    <t>Otras contrataciones (FASE 2 y 3)</t>
  </si>
  <si>
    <t>Empresa Y</t>
  </si>
  <si>
    <t>Trabajador A (201Y)</t>
  </si>
  <si>
    <t>Empresa Z</t>
  </si>
  <si>
    <t>Otras contrataciones (FASE 1 y 4)</t>
  </si>
  <si>
    <t>Empresa I</t>
  </si>
  <si>
    <t>Empresa II</t>
  </si>
  <si>
    <t>TOTALES POR FASE</t>
  </si>
  <si>
    <t>% sobre el total proyecto</t>
  </si>
  <si>
    <t>%</t>
  </si>
  <si>
    <t>COSTES TOTALES DE IMPARTICIÓN</t>
  </si>
  <si>
    <t>COSTES DE DESPLAZAMIENTOS</t>
  </si>
  <si>
    <t>Nota</t>
  </si>
  <si>
    <t>AMORTIZACIÓN DE EQUIPOS/ALQUILERES</t>
  </si>
  <si>
    <t>1. Cuando se contrate con una empresa las fases de Eleboración de contenidos (FASE 2) ó Tutorización (FASE 3) se desglosara por Tutor, indicando el número horas/actividad  y el coste medio por hora cobrado en factura.</t>
  </si>
  <si>
    <t>COSTES INDIRECTOS</t>
  </si>
  <si>
    <t>2. Cuando se contrate con una empresa las fases de Captación (FASE 1) y Planificación-gestión-dirección (FASE 4), se indicarán las horas imputadas y el coste medio por hora cobrado en factura.</t>
  </si>
  <si>
    <t>COSTES TOTALES DEL PROYECTO IMPUTADOS</t>
  </si>
  <si>
    <t>TOTAL PRESUPUESTO FINANCIABLE</t>
  </si>
  <si>
    <t>% Cumplimiento</t>
  </si>
  <si>
    <t>DETALLE DE LAS ACTIVIDADES</t>
  </si>
  <si>
    <t>Actividad</t>
  </si>
  <si>
    <t>Descripción de la actividad</t>
  </si>
  <si>
    <t>Fecha Inicio de la actividad (1)</t>
  </si>
  <si>
    <t>Fecha Fin de la actividad (1)</t>
  </si>
  <si>
    <t>Total dias laborales de actividad (2)</t>
  </si>
  <si>
    <t>Maximo de horas imputables por trabajador (3)</t>
  </si>
  <si>
    <t>Actividades de difusión y captación de alumnos</t>
  </si>
  <si>
    <t>Gestión de las inscripciones y matriculaciones de los alumnos</t>
  </si>
  <si>
    <t>Desarrollo de contenidos didácticos</t>
  </si>
  <si>
    <t>Guonización contenidos multimedia</t>
  </si>
  <si>
    <t>Impartición de la formación</t>
  </si>
  <si>
    <t>Dinamización de la actividad de los alumnos</t>
  </si>
  <si>
    <t>Gestión y dirección del proyecto</t>
  </si>
  <si>
    <t>Diseño y planificación de la actividad formativa</t>
  </si>
  <si>
    <t>Notas:</t>
  </si>
  <si>
    <t>Trabajador 1 ( anualidad 2: 201Y)</t>
  </si>
  <si>
    <t>Trabajador 1  ( anualidad 1: 201X)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</si>
</sst>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_-* #,##0.00\ [$€-C0A]_-;\-* #,##0.00\ [$€-C0A]_-;_-* &quot;-&quot;??\ [$€-C0A]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4"/>
      <color theme="1"/>
      <name val="Arial Black"/>
      <family val="2"/>
    </font>
    <font>
      <sz val="16"/>
      <color theme="1"/>
      <name val="Arial Black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9"/>
      <color theme="1"/>
      <name val="Arial Narrow"/>
      <family val="2"/>
    </font>
    <font>
      <b/>
      <sz val="7.5"/>
      <color theme="1"/>
      <name val="Arial Narrow"/>
      <family val="2"/>
    </font>
    <font>
      <b/>
      <sz val="10"/>
      <color theme="0"/>
      <name val="Arial Narrow"/>
      <family val="2"/>
    </font>
    <font>
      <sz val="11"/>
      <color rgb="FFFF0000"/>
      <name val="Arial Narrow"/>
      <family val="2"/>
    </font>
    <font>
      <b/>
      <sz val="11"/>
      <color rgb="FFFF0000"/>
      <name val="Arial Narrow"/>
      <family val="2"/>
    </font>
    <font>
      <sz val="10"/>
      <color rgb="FF000000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3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Fill="1" applyBorder="1"/>
    <xf numFmtId="0" fontId="5" fillId="0" borderId="0" xfId="0" applyFont="1" applyBorder="1" applyAlignment="1">
      <alignment vertical="center"/>
    </xf>
    <xf numFmtId="0" fontId="7" fillId="0" borderId="0" xfId="0" applyFont="1" applyBorder="1"/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 wrapText="1"/>
    </xf>
    <xf numFmtId="0" fontId="7" fillId="4" borderId="25" xfId="0" applyFont="1" applyFill="1" applyBorder="1" applyAlignment="1">
      <alignment horizontal="center" vertical="center" wrapText="1"/>
    </xf>
    <xf numFmtId="0" fontId="7" fillId="4" borderId="22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center"/>
    </xf>
    <xf numFmtId="44" fontId="7" fillId="0" borderId="15" xfId="1" applyFont="1" applyBorder="1" applyAlignment="1">
      <alignment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4" borderId="21" xfId="0" applyFont="1" applyFill="1" applyBorder="1" applyAlignment="1">
      <alignment horizontal="center" vertical="center" wrapText="1"/>
    </xf>
    <xf numFmtId="44" fontId="7" fillId="4" borderId="17" xfId="1" applyFont="1" applyFill="1" applyBorder="1" applyAlignment="1">
      <alignment horizontal="center" vertical="center" wrapText="1"/>
    </xf>
    <xf numFmtId="44" fontId="7" fillId="4" borderId="17" xfId="0" applyNumberFormat="1" applyFont="1" applyFill="1" applyBorder="1" applyAlignment="1">
      <alignment horizontal="center" vertical="center" wrapText="1"/>
    </xf>
    <xf numFmtId="3" fontId="7" fillId="5" borderId="22" xfId="0" applyNumberFormat="1" applyFont="1" applyFill="1" applyBorder="1" applyAlignment="1">
      <alignment horizontal="right" vertical="center" wrapText="1"/>
    </xf>
    <xf numFmtId="44" fontId="7" fillId="5" borderId="23" xfId="0" applyNumberFormat="1" applyFont="1" applyFill="1" applyBorder="1" applyAlignment="1">
      <alignment vertical="center"/>
    </xf>
    <xf numFmtId="44" fontId="2" fillId="0" borderId="0" xfId="0" applyNumberFormat="1" applyFont="1"/>
    <xf numFmtId="0" fontId="7" fillId="0" borderId="15" xfId="0" applyFont="1" applyBorder="1" applyAlignment="1">
      <alignment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44" fontId="7" fillId="4" borderId="23" xfId="1" applyFont="1" applyFill="1" applyBorder="1" applyAlignment="1">
      <alignment horizontal="center" vertical="center" wrapText="1"/>
    </xf>
    <xf numFmtId="44" fontId="7" fillId="4" borderId="23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/>
    <xf numFmtId="44" fontId="7" fillId="0" borderId="15" xfId="1" applyFont="1" applyFill="1" applyBorder="1" applyAlignment="1">
      <alignment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4" borderId="27" xfId="0" applyFont="1" applyFill="1" applyBorder="1" applyAlignment="1">
      <alignment horizontal="center" vertical="center" wrapText="1"/>
    </xf>
    <xf numFmtId="44" fontId="7" fillId="4" borderId="28" xfId="1" applyFont="1" applyFill="1" applyBorder="1" applyAlignment="1">
      <alignment horizontal="center" vertical="center" wrapText="1"/>
    </xf>
    <xf numFmtId="44" fontId="7" fillId="4" borderId="28" xfId="0" applyNumberFormat="1" applyFont="1" applyFill="1" applyBorder="1" applyAlignment="1">
      <alignment horizontal="center" vertical="center" wrapText="1"/>
    </xf>
    <xf numFmtId="3" fontId="7" fillId="5" borderId="26" xfId="0" applyNumberFormat="1" applyFont="1" applyFill="1" applyBorder="1" applyAlignment="1">
      <alignment horizontal="right" vertical="center" wrapText="1"/>
    </xf>
    <xf numFmtId="44" fontId="7" fillId="5" borderId="28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right"/>
    </xf>
    <xf numFmtId="0" fontId="6" fillId="0" borderId="0" xfId="0" applyFont="1" applyBorder="1" applyAlignment="1">
      <alignment vertical="center" wrapText="1"/>
    </xf>
    <xf numFmtId="0" fontId="7" fillId="0" borderId="31" xfId="0" applyFont="1" applyFill="1" applyBorder="1"/>
    <xf numFmtId="0" fontId="7" fillId="0" borderId="32" xfId="0" applyFont="1" applyFill="1" applyBorder="1"/>
    <xf numFmtId="0" fontId="7" fillId="0" borderId="32" xfId="0" applyFont="1" applyBorder="1"/>
    <xf numFmtId="164" fontId="7" fillId="0" borderId="33" xfId="0" applyNumberFormat="1" applyFont="1" applyBorder="1"/>
    <xf numFmtId="0" fontId="7" fillId="0" borderId="34" xfId="0" applyFont="1" applyFill="1" applyBorder="1"/>
    <xf numFmtId="3" fontId="7" fillId="0" borderId="35" xfId="0" applyNumberFormat="1" applyFont="1" applyFill="1" applyBorder="1" applyAlignment="1">
      <alignment horizontal="right"/>
    </xf>
    <xf numFmtId="44" fontId="7" fillId="0" borderId="35" xfId="0" applyNumberFormat="1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9" fontId="6" fillId="0" borderId="0" xfId="2" applyFont="1" applyFill="1" applyBorder="1"/>
    <xf numFmtId="9" fontId="6" fillId="6" borderId="35" xfId="2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 wrapText="1"/>
    </xf>
    <xf numFmtId="9" fontId="7" fillId="0" borderId="0" xfId="2" applyFont="1"/>
    <xf numFmtId="9" fontId="6" fillId="6" borderId="15" xfId="2" applyFont="1" applyFill="1" applyBorder="1"/>
    <xf numFmtId="0" fontId="2" fillId="0" borderId="37" xfId="0" applyFont="1" applyBorder="1"/>
    <xf numFmtId="1" fontId="2" fillId="0" borderId="0" xfId="0" applyNumberFormat="1" applyFont="1" applyBorder="1"/>
    <xf numFmtId="1" fontId="2" fillId="0" borderId="0" xfId="0" applyNumberFormat="1" applyFont="1"/>
    <xf numFmtId="0" fontId="7" fillId="0" borderId="0" xfId="0" applyFont="1"/>
    <xf numFmtId="44" fontId="2" fillId="0" borderId="0" xfId="1" applyFont="1" applyBorder="1"/>
    <xf numFmtId="0" fontId="3" fillId="0" borderId="0" xfId="0" applyFont="1" applyAlignment="1">
      <alignment horizontal="right"/>
    </xf>
    <xf numFmtId="9" fontId="7" fillId="0" borderId="0" xfId="0" applyNumberFormat="1" applyFont="1"/>
    <xf numFmtId="9" fontId="2" fillId="0" borderId="0" xfId="2" applyFont="1"/>
    <xf numFmtId="9" fontId="2" fillId="0" borderId="0" xfId="0" applyNumberFormat="1" applyFont="1"/>
    <xf numFmtId="44" fontId="6" fillId="0" borderId="0" xfId="1" applyFont="1" applyFill="1" applyBorder="1" applyAlignment="1">
      <alignment horizontal="center"/>
    </xf>
    <xf numFmtId="9" fontId="2" fillId="0" borderId="0" xfId="2" applyFont="1" applyBorder="1" applyAlignment="1">
      <alignment horizontal="center"/>
    </xf>
    <xf numFmtId="0" fontId="2" fillId="0" borderId="0" xfId="0" applyFont="1" applyFill="1"/>
    <xf numFmtId="0" fontId="3" fillId="0" borderId="0" xfId="0" applyFont="1" applyFill="1"/>
    <xf numFmtId="0" fontId="11" fillId="0" borderId="0" xfId="0" applyFont="1" applyFill="1"/>
    <xf numFmtId="0" fontId="11" fillId="0" borderId="0" xfId="0" applyFont="1" applyFill="1" applyBorder="1"/>
    <xf numFmtId="9" fontId="11" fillId="0" borderId="0" xfId="2" applyFont="1" applyFill="1"/>
    <xf numFmtId="0" fontId="12" fillId="0" borderId="0" xfId="0" applyFont="1" applyFill="1" applyAlignment="1">
      <alignment horizontal="right"/>
    </xf>
    <xf numFmtId="9" fontId="11" fillId="0" borderId="0" xfId="2" applyFont="1" applyFill="1" applyBorder="1" applyAlignment="1">
      <alignment horizontal="center"/>
    </xf>
    <xf numFmtId="9" fontId="11" fillId="0" borderId="0" xfId="0" applyNumberFormat="1" applyFont="1" applyFill="1"/>
    <xf numFmtId="0" fontId="3" fillId="2" borderId="1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" fillId="8" borderId="0" xfId="0" applyFont="1" applyFill="1" applyBorder="1"/>
    <xf numFmtId="0" fontId="3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left" vertical="center" wrapText="1"/>
    </xf>
    <xf numFmtId="0" fontId="7" fillId="8" borderId="0" xfId="0" applyFont="1" applyFill="1" applyBorder="1" applyAlignment="1">
      <alignment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14" fontId="7" fillId="0" borderId="3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3" fontId="7" fillId="8" borderId="0" xfId="0" applyNumberFormat="1" applyFont="1" applyFill="1" applyAlignment="1">
      <alignment horizontal="center"/>
    </xf>
    <xf numFmtId="0" fontId="7" fillId="8" borderId="0" xfId="0" applyFont="1" applyFill="1"/>
    <xf numFmtId="0" fontId="7" fillId="8" borderId="0" xfId="0" applyFont="1" applyFill="1" applyBorder="1"/>
    <xf numFmtId="0" fontId="7" fillId="8" borderId="0" xfId="0" applyFont="1" applyFill="1" applyAlignment="1">
      <alignment horizontal="center"/>
    </xf>
    <xf numFmtId="0" fontId="7" fillId="8" borderId="0" xfId="0" applyFont="1" applyFill="1" applyBorder="1" applyAlignment="1">
      <alignment horizontal="center"/>
    </xf>
    <xf numFmtId="0" fontId="2" fillId="0" borderId="37" xfId="0" applyFont="1" applyFill="1" applyBorder="1"/>
    <xf numFmtId="0" fontId="7" fillId="0" borderId="15" xfId="0" applyFont="1" applyBorder="1" applyAlignment="1">
      <alignment horizontal="left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14" fontId="7" fillId="0" borderId="3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3" fontId="7" fillId="0" borderId="3" xfId="0" applyNumberFormat="1" applyFont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4" fontId="13" fillId="0" borderId="1" xfId="0" applyNumberFormat="1" applyFont="1" applyBorder="1" applyAlignment="1">
      <alignment horizontal="center" vertical="center" wrapText="1"/>
    </xf>
    <xf numFmtId="14" fontId="13" fillId="0" borderId="3" xfId="0" applyNumberFormat="1" applyFont="1" applyBorder="1" applyAlignment="1">
      <alignment horizontal="center" vertical="center" wrapText="1"/>
    </xf>
    <xf numFmtId="14" fontId="13" fillId="0" borderId="2" xfId="0" applyNumberFormat="1" applyFont="1" applyBorder="1" applyAlignment="1">
      <alignment horizontal="center" vertical="center" wrapText="1"/>
    </xf>
    <xf numFmtId="14" fontId="7" fillId="0" borderId="15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4" fontId="6" fillId="7" borderId="36" xfId="1" applyFont="1" applyFill="1" applyBorder="1" applyAlignment="1">
      <alignment horizontal="center"/>
    </xf>
    <xf numFmtId="44" fontId="6" fillId="7" borderId="30" xfId="1" applyFont="1" applyFill="1" applyBorder="1" applyAlignment="1">
      <alignment horizontal="center"/>
    </xf>
    <xf numFmtId="9" fontId="2" fillId="0" borderId="0" xfId="2" applyFont="1" applyBorder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10" fillId="3" borderId="29" xfId="0" applyFont="1" applyFill="1" applyBorder="1" applyAlignment="1">
      <alignment horizontal="center" vertical="center" wrapText="1"/>
    </xf>
    <xf numFmtId="0" fontId="10" fillId="3" borderId="30" xfId="0" applyFont="1" applyFill="1" applyBorder="1" applyAlignment="1">
      <alignment horizontal="center" vertical="center" wrapText="1"/>
    </xf>
    <xf numFmtId="44" fontId="7" fillId="0" borderId="36" xfId="0" applyNumberFormat="1" applyFont="1" applyBorder="1" applyAlignment="1">
      <alignment horizontal="center"/>
    </xf>
    <xf numFmtId="44" fontId="7" fillId="0" borderId="30" xfId="0" applyNumberFormat="1" applyFont="1" applyBorder="1" applyAlignment="1">
      <alignment horizontal="center"/>
    </xf>
    <xf numFmtId="44" fontId="7" fillId="0" borderId="36" xfId="1" applyFont="1" applyBorder="1" applyAlignment="1">
      <alignment horizontal="center"/>
    </xf>
    <xf numFmtId="44" fontId="7" fillId="0" borderId="29" xfId="1" applyFont="1" applyBorder="1" applyAlignment="1">
      <alignment horizontal="center"/>
    </xf>
    <xf numFmtId="0" fontId="2" fillId="0" borderId="0" xfId="0" applyFont="1" applyBorder="1" applyAlignment="1">
      <alignment horizontal="justify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4" borderId="21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center" vertical="center" wrapText="1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44318</xdr:colOff>
      <xdr:row>28</xdr:row>
      <xdr:rowOff>27119</xdr:rowOff>
    </xdr:from>
    <xdr:to>
      <xdr:col>31</xdr:col>
      <xdr:colOff>306255</xdr:colOff>
      <xdr:row>31</xdr:row>
      <xdr:rowOff>0</xdr:rowOff>
    </xdr:to>
    <xdr:sp macro="" textlink="">
      <xdr:nvSpPr>
        <xdr:cNvPr id="2" name="Flecha curvada hacia abajo 1"/>
        <xdr:cNvSpPr/>
      </xdr:nvSpPr>
      <xdr:spPr>
        <a:xfrm rot="5400000">
          <a:off x="18300634" y="6326253"/>
          <a:ext cx="611056" cy="261937"/>
        </a:xfrm>
        <a:prstGeom prst="curved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B1:AJ126"/>
  <sheetViews>
    <sheetView showGridLines="0" tabSelected="1" view="pageBreakPreview" zoomScale="60" zoomScaleNormal="70" zoomScalePageLayoutView="125" workbookViewId="0">
      <selection activeCell="P16" sqref="P16"/>
    </sheetView>
  </sheetViews>
  <sheetFormatPr baseColWidth="10" defaultColWidth="10.85546875" defaultRowHeight="16.5" x14ac:dyDescent="0.3"/>
  <cols>
    <col min="1" max="1" width="3.42578125" style="1" customWidth="1"/>
    <col min="2" max="2" width="3.28515625" style="1" customWidth="1"/>
    <col min="3" max="3" width="18" style="1" customWidth="1"/>
    <col min="4" max="4" width="32.42578125" style="1" customWidth="1"/>
    <col min="5" max="5" width="24.42578125" style="1" customWidth="1"/>
    <col min="6" max="6" width="16.5703125" style="1" customWidth="1"/>
    <col min="7" max="7" width="8.7109375" style="1" customWidth="1"/>
    <col min="8" max="8" width="2.42578125" style="2" customWidth="1"/>
    <col min="9" max="12" width="5.7109375" style="1" customWidth="1"/>
    <col min="13" max="13" width="10.7109375" style="1" customWidth="1"/>
    <col min="14" max="14" width="5.7109375" style="1" customWidth="1"/>
    <col min="15" max="15" width="7.140625" style="1" customWidth="1"/>
    <col min="16" max="16" width="8.5703125" style="1" customWidth="1"/>
    <col min="17" max="17" width="5.7109375" style="1" customWidth="1"/>
    <col min="18" max="18" width="10.7109375" style="1" customWidth="1"/>
    <col min="19" max="22" width="5.7109375" style="1" customWidth="1"/>
    <col min="23" max="23" width="10.7109375" style="1" customWidth="1"/>
    <col min="24" max="24" width="5.7109375" style="1" customWidth="1"/>
    <col min="25" max="26" width="7.5703125" style="1" customWidth="1"/>
    <col min="27" max="27" width="5.7109375" style="1" customWidth="1"/>
    <col min="28" max="28" width="10.7109375" style="1" customWidth="1"/>
    <col min="29" max="29" width="3" style="3" customWidth="1"/>
    <col min="30" max="30" width="10.140625" style="2" customWidth="1"/>
    <col min="31" max="31" width="11.7109375" style="1" customWidth="1"/>
    <col min="32" max="32" width="5.42578125" style="1" customWidth="1"/>
    <col min="33" max="33" width="13.42578125" style="1" bestFit="1" customWidth="1"/>
    <col min="34" max="34" width="16.140625" style="1" customWidth="1"/>
    <col min="35" max="35" width="10.85546875" style="1"/>
    <col min="36" max="36" width="14.28515625" style="1" customWidth="1"/>
    <col min="37" max="16384" width="10.85546875" style="1"/>
  </cols>
  <sheetData>
    <row r="1" spans="3:36" ht="17.25" thickBot="1" x14ac:dyDescent="0.35"/>
    <row r="2" spans="3:36" ht="16.5" customHeight="1" x14ac:dyDescent="0.3">
      <c r="C2" s="141" t="s">
        <v>0</v>
      </c>
      <c r="D2" s="142"/>
      <c r="E2" s="141"/>
      <c r="F2" s="143"/>
      <c r="G2" s="143"/>
      <c r="H2" s="143"/>
      <c r="I2" s="143"/>
      <c r="J2" s="143"/>
      <c r="K2" s="143"/>
      <c r="L2" s="143"/>
      <c r="M2" s="143"/>
      <c r="N2" s="142"/>
      <c r="Q2" s="2"/>
      <c r="R2" s="144" t="s">
        <v>1</v>
      </c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6"/>
    </row>
    <row r="3" spans="3:36" ht="18.75" customHeight="1" x14ac:dyDescent="0.3">
      <c r="C3" s="141" t="s">
        <v>2</v>
      </c>
      <c r="D3" s="142"/>
      <c r="E3" s="141"/>
      <c r="F3" s="143"/>
      <c r="G3" s="143"/>
      <c r="H3" s="143"/>
      <c r="I3" s="143"/>
      <c r="J3" s="143"/>
      <c r="K3" s="143"/>
      <c r="L3" s="143"/>
      <c r="M3" s="143"/>
      <c r="N3" s="142"/>
      <c r="Q3" s="4"/>
      <c r="R3" s="147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9"/>
    </row>
    <row r="4" spans="3:36" ht="18.75" customHeight="1" thickBot="1" x14ac:dyDescent="0.35">
      <c r="C4" s="141" t="s">
        <v>3</v>
      </c>
      <c r="D4" s="142"/>
      <c r="E4" s="141"/>
      <c r="F4" s="143"/>
      <c r="G4" s="143"/>
      <c r="H4" s="143"/>
      <c r="I4" s="143"/>
      <c r="J4" s="143"/>
      <c r="K4" s="143"/>
      <c r="L4" s="143"/>
      <c r="M4" s="143"/>
      <c r="N4" s="142"/>
      <c r="Q4" s="4"/>
      <c r="R4" s="150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2"/>
    </row>
    <row r="5" spans="3:36" ht="8.25" customHeight="1" x14ac:dyDescent="0.3"/>
    <row r="6" spans="3:36" ht="17.25" thickBot="1" x14ac:dyDescent="0.35"/>
    <row r="7" spans="3:36" ht="33" customHeight="1" thickBot="1" x14ac:dyDescent="0.35">
      <c r="C7" s="134" t="s">
        <v>4</v>
      </c>
      <c r="D7" s="136" t="s">
        <v>5</v>
      </c>
      <c r="E7" s="137"/>
      <c r="F7" s="134" t="s">
        <v>6</v>
      </c>
      <c r="G7" s="140" t="str">
        <f>"€/hora"</f>
        <v>€/hora</v>
      </c>
      <c r="H7" s="5"/>
      <c r="I7" s="153" t="s">
        <v>7</v>
      </c>
      <c r="J7" s="154"/>
      <c r="K7" s="154"/>
      <c r="L7" s="154"/>
      <c r="M7" s="155"/>
      <c r="N7" s="153" t="s">
        <v>8</v>
      </c>
      <c r="O7" s="154"/>
      <c r="P7" s="154"/>
      <c r="Q7" s="154"/>
      <c r="R7" s="155"/>
      <c r="S7" s="153" t="s">
        <v>9</v>
      </c>
      <c r="T7" s="154"/>
      <c r="U7" s="154"/>
      <c r="V7" s="154"/>
      <c r="W7" s="155"/>
      <c r="X7" s="156" t="s">
        <v>10</v>
      </c>
      <c r="Y7" s="157"/>
      <c r="Z7" s="157"/>
      <c r="AA7" s="157"/>
      <c r="AB7" s="158"/>
      <c r="AC7" s="6"/>
      <c r="AD7" s="159" t="s">
        <v>11</v>
      </c>
      <c r="AE7" s="160"/>
    </row>
    <row r="8" spans="3:36" ht="15" customHeight="1" x14ac:dyDescent="0.3">
      <c r="C8" s="135"/>
      <c r="D8" s="138"/>
      <c r="E8" s="139"/>
      <c r="F8" s="135"/>
      <c r="G8" s="140"/>
      <c r="H8" s="7"/>
      <c r="I8" s="127" t="s">
        <v>12</v>
      </c>
      <c r="J8" s="130" t="s">
        <v>13</v>
      </c>
      <c r="K8" s="130" t="s">
        <v>14</v>
      </c>
      <c r="L8" s="132" t="s">
        <v>15</v>
      </c>
      <c r="M8" s="133"/>
      <c r="N8" s="127" t="s">
        <v>16</v>
      </c>
      <c r="O8" s="130" t="s">
        <v>17</v>
      </c>
      <c r="P8" s="130" t="s">
        <v>14</v>
      </c>
      <c r="Q8" s="132" t="s">
        <v>18</v>
      </c>
      <c r="R8" s="133"/>
      <c r="S8" s="127" t="s">
        <v>19</v>
      </c>
      <c r="T8" s="130" t="s">
        <v>20</v>
      </c>
      <c r="U8" s="130" t="s">
        <v>14</v>
      </c>
      <c r="V8" s="132" t="s">
        <v>21</v>
      </c>
      <c r="W8" s="133"/>
      <c r="X8" s="127" t="s">
        <v>22</v>
      </c>
      <c r="Y8" s="130" t="s">
        <v>23</v>
      </c>
      <c r="Z8" s="130" t="s">
        <v>14</v>
      </c>
      <c r="AA8" s="132" t="s">
        <v>24</v>
      </c>
      <c r="AB8" s="133"/>
      <c r="AC8" s="6"/>
      <c r="AD8" s="161"/>
      <c r="AE8" s="162"/>
    </row>
    <row r="9" spans="3:36" ht="15" customHeight="1" x14ac:dyDescent="0.3">
      <c r="C9" s="135"/>
      <c r="D9" s="138"/>
      <c r="E9" s="139"/>
      <c r="F9" s="135"/>
      <c r="G9" s="140"/>
      <c r="H9" s="7"/>
      <c r="I9" s="128"/>
      <c r="J9" s="109"/>
      <c r="K9" s="109"/>
      <c r="L9" s="8" t="str">
        <f>"(F1)"</f>
        <v>(F1)</v>
      </c>
      <c r="M9" s="9" t="s">
        <v>25</v>
      </c>
      <c r="N9" s="128"/>
      <c r="O9" s="109"/>
      <c r="P9" s="109"/>
      <c r="Q9" s="8" t="str">
        <f>"(F2)"</f>
        <v>(F2)</v>
      </c>
      <c r="R9" s="9" t="str">
        <f>"(F2)*(1)"</f>
        <v>(F2)*(1)</v>
      </c>
      <c r="S9" s="128"/>
      <c r="T9" s="109"/>
      <c r="U9" s="109"/>
      <c r="V9" s="8" t="str">
        <f>"(F3)"</f>
        <v>(F3)</v>
      </c>
      <c r="W9" s="9" t="str">
        <f>"(F3)*(1)"</f>
        <v>(F3)*(1)</v>
      </c>
      <c r="X9" s="128"/>
      <c r="Y9" s="109"/>
      <c r="Z9" s="109"/>
      <c r="AA9" s="8" t="str">
        <f>"(F4)"</f>
        <v>(F4)</v>
      </c>
      <c r="AB9" s="9" t="str">
        <f>"(F4)*(1)"</f>
        <v>(F4)*(1)</v>
      </c>
      <c r="AC9" s="10"/>
      <c r="AD9" s="161"/>
      <c r="AE9" s="162"/>
    </row>
    <row r="10" spans="3:36" ht="26.25" thickBot="1" x14ac:dyDescent="0.35">
      <c r="C10" s="135"/>
      <c r="D10" s="138"/>
      <c r="E10" s="139"/>
      <c r="F10" s="135"/>
      <c r="G10" s="134"/>
      <c r="H10" s="11"/>
      <c r="I10" s="129"/>
      <c r="J10" s="131"/>
      <c r="K10" s="131"/>
      <c r="L10" s="12" t="s">
        <v>26</v>
      </c>
      <c r="M10" s="13" t="s">
        <v>27</v>
      </c>
      <c r="N10" s="129"/>
      <c r="O10" s="131"/>
      <c r="P10" s="131"/>
      <c r="Q10" s="12" t="s">
        <v>26</v>
      </c>
      <c r="R10" s="13" t="s">
        <v>27</v>
      </c>
      <c r="S10" s="129"/>
      <c r="T10" s="131"/>
      <c r="U10" s="131"/>
      <c r="V10" s="12" t="s">
        <v>26</v>
      </c>
      <c r="W10" s="13" t="s">
        <v>27</v>
      </c>
      <c r="X10" s="129"/>
      <c r="Y10" s="131"/>
      <c r="Z10" s="131"/>
      <c r="AA10" s="12" t="s">
        <v>26</v>
      </c>
      <c r="AB10" s="13" t="s">
        <v>27</v>
      </c>
      <c r="AC10" s="6"/>
      <c r="AD10" s="14" t="s">
        <v>26</v>
      </c>
      <c r="AE10" s="9" t="s">
        <v>27</v>
      </c>
    </row>
    <row r="11" spans="3:36" ht="16.5" customHeight="1" x14ac:dyDescent="0.3">
      <c r="C11" s="126" t="s">
        <v>28</v>
      </c>
      <c r="D11" s="96" t="s">
        <v>72</v>
      </c>
      <c r="E11" s="96"/>
      <c r="F11" s="15"/>
      <c r="G11" s="16"/>
      <c r="H11" s="11"/>
      <c r="I11" s="17"/>
      <c r="J11" s="18"/>
      <c r="K11" s="18"/>
      <c r="L11" s="19"/>
      <c r="M11" s="20"/>
      <c r="N11" s="17"/>
      <c r="O11" s="18"/>
      <c r="P11" s="18"/>
      <c r="Q11" s="19"/>
      <c r="R11" s="21"/>
      <c r="S11" s="17"/>
      <c r="T11" s="18"/>
      <c r="U11" s="18"/>
      <c r="V11" s="19"/>
      <c r="W11" s="21"/>
      <c r="X11" s="17"/>
      <c r="Y11" s="18"/>
      <c r="Z11" s="18"/>
      <c r="AA11" s="19"/>
      <c r="AB11" s="21"/>
      <c r="AC11" s="6"/>
      <c r="AD11" s="22">
        <f t="shared" ref="AD11:AE15" si="0">+L11+Q11+V11+AA11</f>
        <v>0</v>
      </c>
      <c r="AE11" s="23">
        <f t="shared" si="0"/>
        <v>0</v>
      </c>
      <c r="AJ11" s="24"/>
    </row>
    <row r="12" spans="3:36" x14ac:dyDescent="0.3">
      <c r="C12" s="126"/>
      <c r="D12" s="25" t="s">
        <v>71</v>
      </c>
      <c r="E12" s="25"/>
      <c r="F12" s="15"/>
      <c r="G12" s="16"/>
      <c r="H12" s="11"/>
      <c r="I12" s="26"/>
      <c r="J12" s="27"/>
      <c r="K12" s="27"/>
      <c r="L12" s="8"/>
      <c r="M12" s="28"/>
      <c r="N12" s="26"/>
      <c r="O12" s="27"/>
      <c r="P12" s="27"/>
      <c r="Q12" s="8"/>
      <c r="R12" s="29"/>
      <c r="S12" s="26"/>
      <c r="T12" s="27"/>
      <c r="U12" s="27"/>
      <c r="V12" s="8"/>
      <c r="W12" s="29"/>
      <c r="X12" s="26"/>
      <c r="Y12" s="27"/>
      <c r="Z12" s="27"/>
      <c r="AA12" s="8"/>
      <c r="AB12" s="29"/>
      <c r="AC12" s="30"/>
      <c r="AD12" s="22">
        <f t="shared" si="0"/>
        <v>0</v>
      </c>
      <c r="AE12" s="23">
        <f t="shared" si="0"/>
        <v>0</v>
      </c>
      <c r="AJ12" s="24"/>
    </row>
    <row r="13" spans="3:36" x14ac:dyDescent="0.3">
      <c r="C13" s="126"/>
      <c r="D13" s="25" t="s">
        <v>14</v>
      </c>
      <c r="E13" s="25"/>
      <c r="F13" s="15"/>
      <c r="G13" s="16"/>
      <c r="H13" s="11"/>
      <c r="I13" s="26"/>
      <c r="J13" s="27"/>
      <c r="K13" s="27"/>
      <c r="L13" s="8"/>
      <c r="M13" s="28"/>
      <c r="N13" s="26"/>
      <c r="O13" s="27"/>
      <c r="P13" s="27"/>
      <c r="Q13" s="8"/>
      <c r="R13" s="29"/>
      <c r="S13" s="26"/>
      <c r="T13" s="27"/>
      <c r="U13" s="27"/>
      <c r="V13" s="8"/>
      <c r="W13" s="29"/>
      <c r="X13" s="26"/>
      <c r="Y13" s="27"/>
      <c r="Z13" s="27"/>
      <c r="AA13" s="8"/>
      <c r="AB13" s="29"/>
      <c r="AC13" s="30"/>
      <c r="AD13" s="22">
        <f t="shared" si="0"/>
        <v>0</v>
      </c>
      <c r="AE13" s="23">
        <f t="shared" si="0"/>
        <v>0</v>
      </c>
      <c r="AJ13" s="24"/>
    </row>
    <row r="14" spans="3:36" ht="16.5" customHeight="1" x14ac:dyDescent="0.3">
      <c r="C14" s="126" t="s">
        <v>29</v>
      </c>
      <c r="D14" s="25" t="s">
        <v>30</v>
      </c>
      <c r="E14" s="25"/>
      <c r="F14" s="15"/>
      <c r="G14" s="16"/>
      <c r="H14" s="11"/>
      <c r="I14" s="26"/>
      <c r="J14" s="27"/>
      <c r="K14" s="27"/>
      <c r="L14" s="8"/>
      <c r="M14" s="28"/>
      <c r="N14" s="26"/>
      <c r="O14" s="27"/>
      <c r="P14" s="27"/>
      <c r="Q14" s="8"/>
      <c r="R14" s="29"/>
      <c r="S14" s="26"/>
      <c r="T14" s="27"/>
      <c r="U14" s="27"/>
      <c r="V14" s="8"/>
      <c r="W14" s="29"/>
      <c r="X14" s="26"/>
      <c r="Y14" s="27"/>
      <c r="Z14" s="27"/>
      <c r="AA14" s="8"/>
      <c r="AB14" s="29"/>
      <c r="AC14" s="30"/>
      <c r="AD14" s="22">
        <f t="shared" si="0"/>
        <v>0</v>
      </c>
      <c r="AE14" s="23">
        <f t="shared" si="0"/>
        <v>0</v>
      </c>
      <c r="AJ14" s="24"/>
    </row>
    <row r="15" spans="3:36" x14ac:dyDescent="0.3">
      <c r="C15" s="126"/>
      <c r="D15" s="25" t="s">
        <v>30</v>
      </c>
      <c r="E15" s="25"/>
      <c r="F15" s="15"/>
      <c r="G15" s="16"/>
      <c r="H15" s="11"/>
      <c r="I15" s="26"/>
      <c r="J15" s="27"/>
      <c r="K15" s="27"/>
      <c r="L15" s="8"/>
      <c r="M15" s="28"/>
      <c r="N15" s="26"/>
      <c r="O15" s="27"/>
      <c r="P15" s="27"/>
      <c r="Q15" s="8"/>
      <c r="R15" s="29"/>
      <c r="S15" s="26"/>
      <c r="T15" s="27"/>
      <c r="U15" s="27"/>
      <c r="V15" s="8"/>
      <c r="W15" s="29"/>
      <c r="X15" s="26"/>
      <c r="Y15" s="27"/>
      <c r="Z15" s="27"/>
      <c r="AA15" s="8"/>
      <c r="AB15" s="29"/>
      <c r="AC15" s="30"/>
      <c r="AD15" s="22">
        <f t="shared" si="0"/>
        <v>0</v>
      </c>
      <c r="AE15" s="23">
        <f t="shared" si="0"/>
        <v>0</v>
      </c>
      <c r="AJ15" s="24"/>
    </row>
    <row r="16" spans="3:36" x14ac:dyDescent="0.3">
      <c r="C16" s="126"/>
      <c r="D16" s="25" t="s">
        <v>14</v>
      </c>
      <c r="E16" s="25"/>
      <c r="F16" s="15"/>
      <c r="G16" s="16"/>
      <c r="H16" s="11"/>
      <c r="I16" s="26"/>
      <c r="J16" s="27"/>
      <c r="K16" s="27"/>
      <c r="L16" s="8"/>
      <c r="M16" s="28"/>
      <c r="N16" s="26"/>
      <c r="O16" s="27"/>
      <c r="P16" s="27"/>
      <c r="Q16" s="8"/>
      <c r="R16" s="29"/>
      <c r="S16" s="26"/>
      <c r="T16" s="27"/>
      <c r="U16" s="27"/>
      <c r="V16" s="8"/>
      <c r="W16" s="29"/>
      <c r="X16" s="26"/>
      <c r="Y16" s="27"/>
      <c r="Z16" s="27"/>
      <c r="AA16" s="8"/>
      <c r="AB16" s="29"/>
      <c r="AC16" s="30"/>
      <c r="AD16" s="22"/>
      <c r="AE16" s="23"/>
      <c r="AJ16" s="24"/>
    </row>
    <row r="17" spans="3:32" ht="16.5" customHeight="1" x14ac:dyDescent="0.3">
      <c r="C17" s="126" t="s">
        <v>31</v>
      </c>
      <c r="D17" s="96" t="s">
        <v>32</v>
      </c>
      <c r="E17" s="25" t="s">
        <v>33</v>
      </c>
      <c r="F17" s="15"/>
      <c r="G17" s="31"/>
      <c r="H17" s="11"/>
      <c r="I17" s="26"/>
      <c r="J17" s="27"/>
      <c r="K17" s="27"/>
      <c r="L17" s="8"/>
      <c r="M17" s="28"/>
      <c r="N17" s="26"/>
      <c r="O17" s="27"/>
      <c r="P17" s="27"/>
      <c r="Q17" s="8"/>
      <c r="R17" s="29"/>
      <c r="S17" s="32"/>
      <c r="T17" s="33"/>
      <c r="U17" s="33"/>
      <c r="V17" s="8"/>
      <c r="W17" s="29"/>
      <c r="X17" s="26"/>
      <c r="Y17" s="27"/>
      <c r="Z17" s="27"/>
      <c r="AA17" s="8"/>
      <c r="AB17" s="29"/>
      <c r="AC17" s="30"/>
      <c r="AD17" s="22">
        <f t="shared" ref="AD17:AE20" si="1">+L17+Q17+V17+AA17</f>
        <v>0</v>
      </c>
      <c r="AE17" s="23">
        <f t="shared" si="1"/>
        <v>0</v>
      </c>
    </row>
    <row r="18" spans="3:32" x14ac:dyDescent="0.3">
      <c r="C18" s="126"/>
      <c r="D18" s="96"/>
      <c r="E18" s="25" t="s">
        <v>34</v>
      </c>
      <c r="F18" s="15"/>
      <c r="G18" s="31"/>
      <c r="H18" s="11"/>
      <c r="I18" s="26"/>
      <c r="J18" s="27"/>
      <c r="K18" s="27"/>
      <c r="L18" s="8"/>
      <c r="M18" s="28"/>
      <c r="N18" s="26"/>
      <c r="O18" s="27"/>
      <c r="P18" s="27"/>
      <c r="Q18" s="8"/>
      <c r="R18" s="29"/>
      <c r="S18" s="32"/>
      <c r="T18" s="33"/>
      <c r="U18" s="33"/>
      <c r="V18" s="8"/>
      <c r="W18" s="29"/>
      <c r="X18" s="26"/>
      <c r="Y18" s="27"/>
      <c r="Z18" s="27"/>
      <c r="AA18" s="8"/>
      <c r="AB18" s="29"/>
      <c r="AC18" s="30"/>
      <c r="AD18" s="22">
        <f t="shared" si="1"/>
        <v>0</v>
      </c>
      <c r="AE18" s="23">
        <f t="shared" si="1"/>
        <v>0</v>
      </c>
    </row>
    <row r="19" spans="3:32" x14ac:dyDescent="0.3">
      <c r="C19" s="126"/>
      <c r="D19" s="96"/>
      <c r="E19" s="25" t="s">
        <v>14</v>
      </c>
      <c r="F19" s="15"/>
      <c r="G19" s="31"/>
      <c r="H19" s="11"/>
      <c r="I19" s="26"/>
      <c r="J19" s="27"/>
      <c r="K19" s="27"/>
      <c r="L19" s="8"/>
      <c r="M19" s="28"/>
      <c r="N19" s="26"/>
      <c r="O19" s="27"/>
      <c r="P19" s="27"/>
      <c r="Q19" s="8"/>
      <c r="R19" s="29"/>
      <c r="S19" s="32"/>
      <c r="T19" s="33"/>
      <c r="U19" s="33"/>
      <c r="V19" s="8"/>
      <c r="W19" s="29"/>
      <c r="X19" s="26"/>
      <c r="Y19" s="27"/>
      <c r="Z19" s="27"/>
      <c r="AA19" s="8"/>
      <c r="AB19" s="29"/>
      <c r="AC19" s="30"/>
      <c r="AD19" s="22">
        <f t="shared" si="1"/>
        <v>0</v>
      </c>
      <c r="AE19" s="23">
        <f t="shared" si="1"/>
        <v>0</v>
      </c>
    </row>
    <row r="20" spans="3:32" ht="16.5" customHeight="1" x14ac:dyDescent="0.3">
      <c r="C20" s="125" t="s">
        <v>35</v>
      </c>
      <c r="D20" s="96" t="s">
        <v>36</v>
      </c>
      <c r="E20" s="25" t="s">
        <v>30</v>
      </c>
      <c r="F20" s="15"/>
      <c r="G20" s="31"/>
      <c r="H20" s="11"/>
      <c r="I20" s="26"/>
      <c r="J20" s="34"/>
      <c r="K20" s="34"/>
      <c r="L20" s="8"/>
      <c r="M20" s="28"/>
      <c r="N20" s="26"/>
      <c r="O20" s="27"/>
      <c r="P20" s="27"/>
      <c r="Q20" s="8"/>
      <c r="R20" s="29"/>
      <c r="S20" s="26"/>
      <c r="T20" s="27"/>
      <c r="U20" s="27"/>
      <c r="V20" s="8"/>
      <c r="W20" s="29"/>
      <c r="X20" s="26"/>
      <c r="Y20" s="27"/>
      <c r="Z20" s="27"/>
      <c r="AA20" s="8"/>
      <c r="AB20" s="29"/>
      <c r="AC20" s="30"/>
      <c r="AD20" s="22">
        <f t="shared" si="1"/>
        <v>0</v>
      </c>
      <c r="AE20" s="23">
        <f t="shared" si="1"/>
        <v>0</v>
      </c>
    </row>
    <row r="21" spans="3:32" x14ac:dyDescent="0.3">
      <c r="C21" s="125"/>
      <c r="D21" s="96"/>
      <c r="E21" s="25" t="s">
        <v>37</v>
      </c>
      <c r="F21" s="15"/>
      <c r="G21" s="31"/>
      <c r="H21" s="11"/>
      <c r="I21" s="26"/>
      <c r="J21" s="34"/>
      <c r="K21" s="34"/>
      <c r="L21" s="8"/>
      <c r="M21" s="28"/>
      <c r="N21" s="26"/>
      <c r="O21" s="27"/>
      <c r="P21" s="27"/>
      <c r="Q21" s="8"/>
      <c r="R21" s="29"/>
      <c r="S21" s="26"/>
      <c r="T21" s="27"/>
      <c r="U21" s="27"/>
      <c r="V21" s="8"/>
      <c r="W21" s="29"/>
      <c r="X21" s="26"/>
      <c r="Y21" s="27"/>
      <c r="Z21" s="27"/>
      <c r="AA21" s="8"/>
      <c r="AB21" s="29"/>
      <c r="AC21" s="30"/>
      <c r="AD21" s="22"/>
      <c r="AE21" s="23"/>
    </row>
    <row r="22" spans="3:32" x14ac:dyDescent="0.3">
      <c r="C22" s="125"/>
      <c r="D22" s="96"/>
      <c r="E22" s="25" t="s">
        <v>14</v>
      </c>
      <c r="F22" s="15"/>
      <c r="G22" s="31"/>
      <c r="H22" s="11"/>
      <c r="I22" s="26"/>
      <c r="J22" s="34"/>
      <c r="K22" s="34"/>
      <c r="L22" s="8"/>
      <c r="M22" s="28"/>
      <c r="N22" s="26"/>
      <c r="O22" s="27"/>
      <c r="P22" s="27"/>
      <c r="Q22" s="8"/>
      <c r="R22" s="29"/>
      <c r="S22" s="26"/>
      <c r="T22" s="27"/>
      <c r="U22" s="27"/>
      <c r="V22" s="8"/>
      <c r="W22" s="29"/>
      <c r="X22" s="26"/>
      <c r="Y22" s="27"/>
      <c r="Z22" s="27"/>
      <c r="AA22" s="8"/>
      <c r="AB22" s="29"/>
      <c r="AC22" s="30"/>
      <c r="AD22" s="22"/>
      <c r="AE22" s="23"/>
    </row>
    <row r="23" spans="3:32" x14ac:dyDescent="0.3">
      <c r="C23" s="125"/>
      <c r="D23" s="96" t="s">
        <v>38</v>
      </c>
      <c r="E23" s="25" t="s">
        <v>14</v>
      </c>
      <c r="F23" s="15"/>
      <c r="G23" s="31"/>
      <c r="H23" s="11"/>
      <c r="I23" s="26"/>
      <c r="J23" s="34"/>
      <c r="K23" s="34"/>
      <c r="L23" s="8"/>
      <c r="M23" s="28"/>
      <c r="N23" s="26"/>
      <c r="O23" s="27"/>
      <c r="P23" s="27"/>
      <c r="Q23" s="8"/>
      <c r="R23" s="29"/>
      <c r="S23" s="26"/>
      <c r="T23" s="27"/>
      <c r="U23" s="27"/>
      <c r="V23" s="8"/>
      <c r="W23" s="29"/>
      <c r="X23" s="26"/>
      <c r="Y23" s="27"/>
      <c r="Z23" s="27"/>
      <c r="AA23" s="8"/>
      <c r="AB23" s="29"/>
      <c r="AC23" s="30"/>
      <c r="AD23" s="22">
        <f>+L23+Q23+V23+AA23</f>
        <v>0</v>
      </c>
      <c r="AE23" s="23">
        <f t="shared" ref="AE23:AE25" si="2">+M23+R23+W23+AB23</f>
        <v>0</v>
      </c>
    </row>
    <row r="24" spans="3:32" x14ac:dyDescent="0.3">
      <c r="C24" s="125"/>
      <c r="D24" s="96"/>
      <c r="E24" s="25" t="s">
        <v>14</v>
      </c>
      <c r="F24" s="15"/>
      <c r="G24" s="31"/>
      <c r="H24" s="11"/>
      <c r="I24" s="26"/>
      <c r="J24" s="34"/>
      <c r="K24" s="34"/>
      <c r="L24" s="8"/>
      <c r="M24" s="28"/>
      <c r="N24" s="26"/>
      <c r="O24" s="27"/>
      <c r="P24" s="27"/>
      <c r="Q24" s="8"/>
      <c r="R24" s="29"/>
      <c r="S24" s="26"/>
      <c r="T24" s="27"/>
      <c r="U24" s="27"/>
      <c r="V24" s="8"/>
      <c r="W24" s="29"/>
      <c r="X24" s="26"/>
      <c r="Y24" s="27"/>
      <c r="Z24" s="27"/>
      <c r="AA24" s="8"/>
      <c r="AB24" s="29"/>
      <c r="AC24" s="30"/>
      <c r="AD24" s="22"/>
      <c r="AE24" s="23"/>
    </row>
    <row r="25" spans="3:32" x14ac:dyDescent="0.3">
      <c r="C25" s="125"/>
      <c r="D25" s="96"/>
      <c r="E25" s="25" t="s">
        <v>14</v>
      </c>
      <c r="F25" s="15"/>
      <c r="G25" s="31"/>
      <c r="H25" s="11"/>
      <c r="I25" s="26"/>
      <c r="J25" s="27"/>
      <c r="K25" s="27"/>
      <c r="L25" s="8"/>
      <c r="M25" s="28"/>
      <c r="N25" s="26"/>
      <c r="O25" s="27"/>
      <c r="P25" s="27"/>
      <c r="Q25" s="8"/>
      <c r="R25" s="29"/>
      <c r="S25" s="26"/>
      <c r="T25" s="27"/>
      <c r="U25" s="27"/>
      <c r="V25" s="8"/>
      <c r="W25" s="29"/>
      <c r="X25" s="26"/>
      <c r="Y25" s="27"/>
      <c r="Z25" s="27"/>
      <c r="AA25" s="8"/>
      <c r="AB25" s="29"/>
      <c r="AC25" s="30"/>
      <c r="AD25" s="22">
        <f t="shared" ref="AD25" si="3">+L25+Q25+V25+AA25</f>
        <v>0</v>
      </c>
      <c r="AE25" s="23">
        <f t="shared" si="2"/>
        <v>0</v>
      </c>
    </row>
    <row r="26" spans="3:32" x14ac:dyDescent="0.3">
      <c r="C26" s="125" t="s">
        <v>39</v>
      </c>
      <c r="D26" s="96" t="s">
        <v>40</v>
      </c>
      <c r="E26" s="96"/>
      <c r="F26" s="15"/>
      <c r="G26" s="31"/>
      <c r="H26" s="11"/>
      <c r="I26" s="26"/>
      <c r="J26" s="27"/>
      <c r="K26" s="27"/>
      <c r="L26" s="8"/>
      <c r="M26" s="28"/>
      <c r="N26" s="26"/>
      <c r="O26" s="27"/>
      <c r="P26" s="27"/>
      <c r="Q26" s="8"/>
      <c r="R26" s="29"/>
      <c r="S26" s="26"/>
      <c r="T26" s="27"/>
      <c r="U26" s="27"/>
      <c r="V26" s="8"/>
      <c r="W26" s="29"/>
      <c r="X26" s="26"/>
      <c r="Y26" s="27"/>
      <c r="Z26" s="27"/>
      <c r="AA26" s="8"/>
      <c r="AB26" s="29"/>
      <c r="AC26" s="30"/>
      <c r="AD26" s="22"/>
      <c r="AE26" s="23"/>
    </row>
    <row r="27" spans="3:32" ht="23.25" customHeight="1" thickBot="1" x14ac:dyDescent="0.35">
      <c r="C27" s="125"/>
      <c r="D27" s="96" t="s">
        <v>41</v>
      </c>
      <c r="E27" s="96"/>
      <c r="F27" s="15"/>
      <c r="G27" s="31"/>
      <c r="H27" s="11"/>
      <c r="I27" s="35"/>
      <c r="J27" s="36"/>
      <c r="K27" s="36"/>
      <c r="L27" s="37"/>
      <c r="M27" s="38"/>
      <c r="N27" s="35"/>
      <c r="O27" s="36"/>
      <c r="P27" s="36"/>
      <c r="Q27" s="37"/>
      <c r="R27" s="39"/>
      <c r="S27" s="35"/>
      <c r="T27" s="36"/>
      <c r="U27" s="36"/>
      <c r="V27" s="37"/>
      <c r="W27" s="39"/>
      <c r="X27" s="35"/>
      <c r="Y27" s="36"/>
      <c r="Z27" s="36"/>
      <c r="AA27" s="37"/>
      <c r="AB27" s="39"/>
      <c r="AC27" s="30"/>
      <c r="AD27" s="40"/>
      <c r="AE27" s="41"/>
    </row>
    <row r="28" spans="3:32" s="3" customFormat="1" ht="9" customHeight="1" thickBot="1" x14ac:dyDescent="0.35">
      <c r="C28" s="42"/>
      <c r="D28" s="6"/>
      <c r="E28" s="6"/>
      <c r="F28" s="10"/>
      <c r="G28" s="10"/>
      <c r="H28" s="1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43"/>
      <c r="AE28" s="30"/>
    </row>
    <row r="29" spans="3:32" ht="15.75" customHeight="1" thickBot="1" x14ac:dyDescent="0.35">
      <c r="C29" s="2"/>
      <c r="D29" s="118" t="s">
        <v>42</v>
      </c>
      <c r="E29" s="118"/>
      <c r="F29" s="118"/>
      <c r="G29" s="119"/>
      <c r="H29" s="44"/>
      <c r="I29" s="45">
        <f>SUM(I11:I17)</f>
        <v>0</v>
      </c>
      <c r="J29" s="46">
        <f>SUM(J11:J17)</f>
        <v>0</v>
      </c>
      <c r="K29" s="46"/>
      <c r="L29" s="47">
        <f>SUM(L11:L17)</f>
        <v>0</v>
      </c>
      <c r="M29" s="48">
        <f>SUM(M11:M25)</f>
        <v>0</v>
      </c>
      <c r="N29" s="49">
        <f>SUM(N11:N17)</f>
        <v>0</v>
      </c>
      <c r="O29" s="46">
        <f>SUM(O11:O17)</f>
        <v>0</v>
      </c>
      <c r="P29" s="46"/>
      <c r="Q29" s="47">
        <f>SUM(Q11:Q17)</f>
        <v>0</v>
      </c>
      <c r="R29" s="48">
        <f>SUM(R11:R25)</f>
        <v>0</v>
      </c>
      <c r="S29" s="45">
        <f>SUM(S11:S25)</f>
        <v>0</v>
      </c>
      <c r="T29" s="46">
        <f>SUM(T11:T25)</f>
        <v>0</v>
      </c>
      <c r="U29" s="46"/>
      <c r="V29" s="47">
        <f>SUM(V11:V17)</f>
        <v>0</v>
      </c>
      <c r="W29" s="48">
        <f>SUM(W11:W25)</f>
        <v>0</v>
      </c>
      <c r="X29" s="45">
        <f>SUM(X11:X17)</f>
        <v>0</v>
      </c>
      <c r="Y29" s="46">
        <f>SUM(Y11:Y17)</f>
        <v>0</v>
      </c>
      <c r="Z29" s="46"/>
      <c r="AA29" s="47">
        <f>SUM(AA11:AA17)</f>
        <v>0</v>
      </c>
      <c r="AB29" s="48">
        <f>SUM(AB11:AB25)</f>
        <v>0</v>
      </c>
      <c r="AC29" s="30"/>
      <c r="AD29" s="50">
        <f>SUM(AD11:AD17)</f>
        <v>0</v>
      </c>
      <c r="AE29" s="51">
        <f>SUM(AE11:AE25)</f>
        <v>0</v>
      </c>
    </row>
    <row r="30" spans="3:32" ht="17.25" thickBot="1" x14ac:dyDescent="0.35">
      <c r="G30" s="52" t="s">
        <v>43</v>
      </c>
      <c r="L30" s="53"/>
      <c r="M30" s="54" t="s">
        <v>44</v>
      </c>
      <c r="N30" s="55"/>
      <c r="O30" s="55"/>
      <c r="P30" s="55"/>
      <c r="Q30" s="53"/>
      <c r="R30" s="54" t="s">
        <v>44</v>
      </c>
      <c r="S30" s="55"/>
      <c r="T30" s="55"/>
      <c r="U30" s="55"/>
      <c r="V30" s="53"/>
      <c r="W30" s="54" t="s">
        <v>44</v>
      </c>
      <c r="X30" s="55"/>
      <c r="Y30" s="55"/>
      <c r="Z30" s="55"/>
      <c r="AA30" s="53"/>
      <c r="AB30" s="54" t="s">
        <v>44</v>
      </c>
      <c r="AC30" s="56"/>
      <c r="AD30" s="57"/>
      <c r="AE30" s="55" t="s">
        <v>44</v>
      </c>
    </row>
    <row r="31" spans="3:32" ht="17.25" thickBot="1" x14ac:dyDescent="0.35"/>
    <row r="32" spans="3:32" ht="15.75" customHeight="1" thickBot="1" x14ac:dyDescent="0.35">
      <c r="S32" s="58"/>
      <c r="AB32" s="52" t="s">
        <v>45</v>
      </c>
      <c r="AD32" s="120">
        <f>AE29</f>
        <v>0</v>
      </c>
      <c r="AE32" s="121"/>
      <c r="AF32" s="59" t="s">
        <v>44</v>
      </c>
    </row>
    <row r="33" spans="2:34" ht="17.25" thickBot="1" x14ac:dyDescent="0.35">
      <c r="S33" s="58"/>
      <c r="AB33" s="52" t="s">
        <v>46</v>
      </c>
      <c r="AD33" s="122">
        <v>0</v>
      </c>
      <c r="AE33" s="123"/>
      <c r="AF33" s="60" t="s">
        <v>44</v>
      </c>
    </row>
    <row r="34" spans="2:34" ht="17.25" thickBot="1" x14ac:dyDescent="0.35">
      <c r="C34" s="61" t="s">
        <v>47</v>
      </c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2"/>
      <c r="AB34" s="52" t="s">
        <v>48</v>
      </c>
      <c r="AD34" s="122">
        <v>0</v>
      </c>
      <c r="AE34" s="123"/>
      <c r="AF34" s="60" t="s">
        <v>44</v>
      </c>
    </row>
    <row r="35" spans="2:34" ht="17.25" thickBot="1" x14ac:dyDescent="0.35">
      <c r="C35" s="124" t="s">
        <v>49</v>
      </c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2"/>
      <c r="AB35" s="52" t="s">
        <v>50</v>
      </c>
      <c r="AD35" s="122"/>
      <c r="AE35" s="123"/>
      <c r="AF35" s="60" t="s">
        <v>44</v>
      </c>
      <c r="AG35" s="24"/>
      <c r="AH35" s="24"/>
    </row>
    <row r="36" spans="2:34" ht="17.25" thickBot="1" x14ac:dyDescent="0.35"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62"/>
      <c r="T36" s="63"/>
      <c r="U36" s="63"/>
      <c r="AB36" s="52"/>
      <c r="AD36" s="5"/>
      <c r="AE36" s="5"/>
      <c r="AF36" s="64"/>
      <c r="AG36" s="24"/>
      <c r="AH36" s="65"/>
    </row>
    <row r="37" spans="2:34" ht="17.25" thickBot="1" x14ac:dyDescent="0.35">
      <c r="C37" s="110" t="s">
        <v>51</v>
      </c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AB37" s="66" t="s">
        <v>52</v>
      </c>
      <c r="AD37" s="111"/>
      <c r="AE37" s="112"/>
      <c r="AF37" s="67"/>
    </row>
    <row r="38" spans="2:34" ht="15" customHeight="1" thickBot="1" x14ac:dyDescent="0.35"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68"/>
      <c r="T38" s="68"/>
      <c r="U38" s="68"/>
      <c r="AB38" s="66" t="s">
        <v>53</v>
      </c>
      <c r="AD38" s="111"/>
      <c r="AE38" s="112"/>
      <c r="AF38" s="69"/>
    </row>
    <row r="39" spans="2:34" ht="6.75" customHeight="1" x14ac:dyDescent="0.3">
      <c r="C39" s="3"/>
      <c r="D39" s="2"/>
      <c r="E39" s="2"/>
      <c r="N39" s="68"/>
      <c r="O39" s="68"/>
      <c r="P39" s="68"/>
      <c r="S39" s="68"/>
      <c r="T39" s="68"/>
      <c r="U39" s="68"/>
      <c r="AB39" s="66"/>
      <c r="AD39" s="70"/>
      <c r="AE39" s="70"/>
      <c r="AF39" s="69"/>
    </row>
    <row r="40" spans="2:34" ht="15" customHeight="1" x14ac:dyDescent="0.3">
      <c r="N40" s="68"/>
      <c r="O40" s="68"/>
      <c r="P40" s="68"/>
      <c r="S40" s="68"/>
      <c r="T40" s="68"/>
      <c r="U40" s="68"/>
      <c r="AB40" s="66" t="s">
        <v>54</v>
      </c>
      <c r="AD40" s="113" t="s">
        <v>44</v>
      </c>
      <c r="AE40" s="113"/>
      <c r="AF40" s="69"/>
    </row>
    <row r="41" spans="2:34" ht="15" customHeight="1" x14ac:dyDescent="0.3">
      <c r="N41" s="68"/>
      <c r="O41" s="68"/>
      <c r="P41" s="68"/>
      <c r="S41" s="68"/>
      <c r="T41" s="68"/>
      <c r="U41" s="68"/>
      <c r="AB41" s="66"/>
      <c r="AD41" s="71"/>
      <c r="AE41" s="71"/>
      <c r="AF41" s="69"/>
    </row>
    <row r="42" spans="2:34" ht="15" customHeight="1" x14ac:dyDescent="0.3">
      <c r="N42" s="68"/>
      <c r="O42" s="68"/>
      <c r="P42" s="68"/>
      <c r="S42" s="68"/>
      <c r="T42" s="68"/>
      <c r="U42" s="68"/>
      <c r="AB42" s="66"/>
      <c r="AD42" s="71"/>
      <c r="AE42" s="71"/>
      <c r="AF42" s="69"/>
    </row>
    <row r="43" spans="2:34" ht="15" customHeight="1" x14ac:dyDescent="0.3">
      <c r="N43" s="68"/>
      <c r="O43" s="68"/>
      <c r="P43" s="68"/>
      <c r="S43" s="68"/>
      <c r="T43" s="68"/>
      <c r="U43" s="68"/>
      <c r="AB43" s="66"/>
      <c r="AD43" s="71"/>
      <c r="AE43" s="71"/>
      <c r="AF43" s="69"/>
    </row>
    <row r="44" spans="2:34" s="72" customFormat="1" ht="15" customHeight="1" x14ac:dyDescent="0.3">
      <c r="C44" s="73" t="s">
        <v>55</v>
      </c>
      <c r="D44" s="74"/>
      <c r="E44" s="74"/>
      <c r="F44" s="74"/>
      <c r="G44" s="74"/>
      <c r="H44" s="75"/>
      <c r="I44" s="74"/>
      <c r="J44" s="74"/>
      <c r="K44" s="74"/>
      <c r="L44" s="74"/>
      <c r="M44" s="74"/>
      <c r="N44" s="76"/>
      <c r="O44" s="76"/>
      <c r="P44" s="76"/>
      <c r="Q44" s="74"/>
      <c r="R44" s="74"/>
      <c r="S44" s="76"/>
      <c r="T44" s="76"/>
      <c r="U44" s="76"/>
      <c r="V44" s="74"/>
      <c r="W44" s="74"/>
      <c r="X44" s="74"/>
      <c r="Y44" s="74"/>
      <c r="Z44" s="74"/>
      <c r="AA44" s="74"/>
      <c r="AB44" s="77"/>
      <c r="AC44" s="75"/>
      <c r="AD44" s="78"/>
      <c r="AE44" s="78"/>
      <c r="AF44" s="79"/>
    </row>
    <row r="45" spans="2:34" ht="15" customHeight="1" x14ac:dyDescent="0.3">
      <c r="N45" s="68"/>
      <c r="O45" s="68"/>
      <c r="P45" s="68"/>
      <c r="S45" s="68"/>
      <c r="T45" s="68"/>
      <c r="U45" s="68"/>
      <c r="AB45" s="66"/>
      <c r="AD45" s="71"/>
      <c r="AE45" s="71"/>
      <c r="AF45" s="69"/>
    </row>
    <row r="46" spans="2:34" ht="61.5" customHeight="1" x14ac:dyDescent="0.3">
      <c r="B46" s="72"/>
      <c r="C46" s="80" t="s">
        <v>56</v>
      </c>
      <c r="D46" s="114" t="s">
        <v>57</v>
      </c>
      <c r="E46" s="115"/>
      <c r="F46" s="115"/>
      <c r="G46" s="116"/>
      <c r="H46" s="81"/>
      <c r="I46" s="82"/>
      <c r="J46" s="117" t="s">
        <v>58</v>
      </c>
      <c r="K46" s="117"/>
      <c r="L46" s="117"/>
      <c r="M46" s="117" t="s">
        <v>59</v>
      </c>
      <c r="N46" s="117"/>
      <c r="O46" s="114" t="s">
        <v>60</v>
      </c>
      <c r="P46" s="115"/>
      <c r="Q46" s="116"/>
      <c r="R46" s="114" t="s">
        <v>61</v>
      </c>
      <c r="S46" s="115"/>
      <c r="T46" s="116"/>
      <c r="AC46" s="2"/>
      <c r="AD46" s="1"/>
      <c r="AG46" s="3"/>
      <c r="AH46" s="2"/>
    </row>
    <row r="47" spans="2:34" ht="16.5" customHeight="1" x14ac:dyDescent="0.3">
      <c r="B47" s="72"/>
      <c r="C47" s="83"/>
      <c r="D47" s="81"/>
      <c r="E47" s="81"/>
      <c r="F47" s="81"/>
      <c r="G47" s="81"/>
      <c r="H47" s="81"/>
      <c r="I47" s="3"/>
      <c r="J47" s="81"/>
      <c r="K47" s="81"/>
      <c r="L47" s="81"/>
      <c r="M47" s="81"/>
      <c r="N47" s="81"/>
      <c r="O47" s="84"/>
      <c r="P47" s="84"/>
      <c r="Q47" s="84"/>
      <c r="R47" s="84"/>
      <c r="S47" s="84"/>
      <c r="T47" s="84"/>
      <c r="AC47" s="2"/>
      <c r="AD47" s="1"/>
      <c r="AG47" s="3"/>
      <c r="AH47" s="2"/>
    </row>
    <row r="48" spans="2:34" x14ac:dyDescent="0.3">
      <c r="B48" s="72"/>
      <c r="C48" s="27" t="s">
        <v>12</v>
      </c>
      <c r="D48" s="96" t="s">
        <v>62</v>
      </c>
      <c r="E48" s="96"/>
      <c r="F48" s="96"/>
      <c r="G48" s="96"/>
      <c r="H48" s="85"/>
      <c r="I48" s="86"/>
      <c r="J48" s="108"/>
      <c r="K48" s="108"/>
      <c r="L48" s="109"/>
      <c r="M48" s="108"/>
      <c r="N48" s="109"/>
      <c r="O48" s="100">
        <f>+(M48-K48)*(225/365)</f>
        <v>0</v>
      </c>
      <c r="P48" s="101"/>
      <c r="Q48" s="102"/>
      <c r="R48" s="100">
        <f>+O48*8</f>
        <v>0</v>
      </c>
      <c r="S48" s="101"/>
      <c r="T48" s="102"/>
      <c r="AC48" s="2"/>
      <c r="AD48" s="1"/>
      <c r="AG48" s="3"/>
      <c r="AH48" s="2"/>
    </row>
    <row r="49" spans="2:34" x14ac:dyDescent="0.3">
      <c r="B49" s="72"/>
      <c r="C49" s="27" t="s">
        <v>13</v>
      </c>
      <c r="D49" s="109" t="s">
        <v>63</v>
      </c>
      <c r="E49" s="109"/>
      <c r="F49" s="109"/>
      <c r="G49" s="109"/>
      <c r="H49" s="85"/>
      <c r="I49" s="86"/>
      <c r="J49" s="108"/>
      <c r="K49" s="108"/>
      <c r="L49" s="109"/>
      <c r="M49" s="108"/>
      <c r="N49" s="109"/>
      <c r="O49" s="100">
        <f>+(M49-K49)*(225/365)</f>
        <v>0</v>
      </c>
      <c r="P49" s="101"/>
      <c r="Q49" s="102"/>
      <c r="R49" s="100">
        <f>+O49*8</f>
        <v>0</v>
      </c>
      <c r="S49" s="101"/>
      <c r="T49" s="102"/>
      <c r="AC49" s="2"/>
      <c r="AD49" s="1"/>
      <c r="AG49" s="3"/>
      <c r="AH49" s="2"/>
    </row>
    <row r="50" spans="2:34" x14ac:dyDescent="0.3">
      <c r="B50" s="72"/>
      <c r="C50" s="27" t="s">
        <v>14</v>
      </c>
      <c r="D50" s="103"/>
      <c r="E50" s="104"/>
      <c r="F50" s="104"/>
      <c r="G50" s="99"/>
      <c r="H50" s="85"/>
      <c r="I50" s="86"/>
      <c r="J50" s="87"/>
      <c r="K50" s="88"/>
      <c r="L50" s="89"/>
      <c r="M50" s="87"/>
      <c r="N50" s="89"/>
      <c r="O50" s="90"/>
      <c r="P50" s="90"/>
      <c r="Q50" s="90"/>
      <c r="R50" s="90"/>
      <c r="S50" s="90"/>
      <c r="T50" s="90"/>
      <c r="AC50" s="2"/>
      <c r="AD50" s="1"/>
      <c r="AG50" s="3"/>
      <c r="AH50" s="2"/>
    </row>
    <row r="51" spans="2:34" x14ac:dyDescent="0.3">
      <c r="B51" s="72"/>
      <c r="C51" s="91"/>
      <c r="D51" s="91"/>
      <c r="E51" s="91"/>
      <c r="F51" s="91"/>
      <c r="G51" s="91"/>
      <c r="H51" s="92"/>
      <c r="I51" s="92"/>
      <c r="J51" s="93"/>
      <c r="K51" s="93"/>
      <c r="L51" s="94"/>
      <c r="M51" s="94"/>
      <c r="N51" s="94"/>
      <c r="O51" s="100">
        <f>+(M51-K51)*(225/365)</f>
        <v>0</v>
      </c>
      <c r="P51" s="101"/>
      <c r="Q51" s="102"/>
      <c r="R51" s="100">
        <f>+O51*8</f>
        <v>0</v>
      </c>
      <c r="S51" s="101"/>
      <c r="T51" s="102"/>
      <c r="AC51" s="2"/>
      <c r="AD51" s="1"/>
      <c r="AG51" s="3"/>
      <c r="AH51" s="2"/>
    </row>
    <row r="52" spans="2:34" x14ac:dyDescent="0.3">
      <c r="B52" s="72"/>
      <c r="C52" s="27" t="s">
        <v>16</v>
      </c>
      <c r="D52" s="96" t="s">
        <v>64</v>
      </c>
      <c r="E52" s="96"/>
      <c r="F52" s="96"/>
      <c r="G52" s="96"/>
      <c r="H52" s="85"/>
      <c r="I52" s="86"/>
      <c r="J52" s="97"/>
      <c r="K52" s="98"/>
      <c r="L52" s="99"/>
      <c r="M52" s="97"/>
      <c r="N52" s="99"/>
      <c r="O52" s="100">
        <f>+(M52-K52)*(225/365)</f>
        <v>0</v>
      </c>
      <c r="P52" s="101"/>
      <c r="Q52" s="102"/>
      <c r="R52" s="100">
        <f>+O52*8</f>
        <v>0</v>
      </c>
      <c r="S52" s="101"/>
      <c r="T52" s="102"/>
      <c r="AC52" s="2"/>
      <c r="AD52" s="1"/>
      <c r="AG52" s="3"/>
      <c r="AH52" s="2"/>
    </row>
    <row r="53" spans="2:34" x14ac:dyDescent="0.3">
      <c r="B53" s="72"/>
      <c r="C53" s="27" t="s">
        <v>17</v>
      </c>
      <c r="D53" s="96" t="s">
        <v>65</v>
      </c>
      <c r="E53" s="96"/>
      <c r="F53" s="96"/>
      <c r="G53" s="96"/>
      <c r="H53" s="85"/>
      <c r="I53" s="86"/>
      <c r="J53" s="97"/>
      <c r="K53" s="98"/>
      <c r="L53" s="99"/>
      <c r="M53" s="97"/>
      <c r="N53" s="99"/>
      <c r="O53" s="90"/>
      <c r="P53" s="90"/>
      <c r="Q53" s="90"/>
      <c r="R53" s="90"/>
      <c r="S53" s="90"/>
      <c r="T53" s="90"/>
      <c r="AC53" s="2"/>
      <c r="AD53" s="1"/>
      <c r="AG53" s="3"/>
      <c r="AH53" s="2"/>
    </row>
    <row r="54" spans="2:34" x14ac:dyDescent="0.3">
      <c r="B54" s="72"/>
      <c r="C54" s="27" t="s">
        <v>14</v>
      </c>
      <c r="D54" s="103"/>
      <c r="E54" s="104"/>
      <c r="F54" s="104"/>
      <c r="G54" s="99"/>
      <c r="H54" s="85"/>
      <c r="I54" s="86"/>
      <c r="J54" s="87"/>
      <c r="K54" s="88"/>
      <c r="L54" s="89"/>
      <c r="M54" s="87"/>
      <c r="N54" s="89"/>
      <c r="O54" s="100">
        <f>+(M54-K54)*(225/365)</f>
        <v>0</v>
      </c>
      <c r="P54" s="101"/>
      <c r="Q54" s="102"/>
      <c r="R54" s="100">
        <f>+O54*8</f>
        <v>0</v>
      </c>
      <c r="S54" s="101"/>
      <c r="T54" s="102"/>
      <c r="AC54" s="2"/>
      <c r="AD54" s="1"/>
      <c r="AG54" s="3"/>
      <c r="AH54" s="2"/>
    </row>
    <row r="55" spans="2:34" x14ac:dyDescent="0.3">
      <c r="B55" s="72"/>
      <c r="C55" s="91"/>
      <c r="D55" s="91"/>
      <c r="E55" s="91"/>
      <c r="F55" s="91"/>
      <c r="G55" s="91"/>
      <c r="H55" s="92"/>
      <c r="I55" s="92"/>
      <c r="J55" s="93"/>
      <c r="K55" s="93"/>
      <c r="L55" s="94"/>
      <c r="M55" s="94"/>
      <c r="N55" s="94"/>
      <c r="O55" s="100">
        <f>+(M55-K55)*(225/365)</f>
        <v>0</v>
      </c>
      <c r="P55" s="101"/>
      <c r="Q55" s="102"/>
      <c r="R55" s="100">
        <f>+O55*8</f>
        <v>0</v>
      </c>
      <c r="S55" s="101"/>
      <c r="T55" s="102"/>
      <c r="AC55" s="2"/>
      <c r="AD55" s="1"/>
      <c r="AG55" s="3"/>
      <c r="AH55" s="2"/>
    </row>
    <row r="56" spans="2:34" x14ac:dyDescent="0.3">
      <c r="B56" s="72"/>
      <c r="C56" s="27" t="s">
        <v>19</v>
      </c>
      <c r="D56" s="96" t="s">
        <v>66</v>
      </c>
      <c r="E56" s="96"/>
      <c r="F56" s="96"/>
      <c r="G56" s="96"/>
      <c r="H56" s="85"/>
      <c r="I56" s="86"/>
      <c r="J56" s="97"/>
      <c r="K56" s="98"/>
      <c r="L56" s="99"/>
      <c r="M56" s="97"/>
      <c r="N56" s="99"/>
      <c r="O56" s="90"/>
      <c r="P56" s="90"/>
      <c r="Q56" s="90"/>
      <c r="R56" s="90"/>
      <c r="S56" s="90"/>
      <c r="T56" s="90"/>
      <c r="AC56" s="2"/>
      <c r="AD56" s="1"/>
      <c r="AG56" s="3"/>
      <c r="AH56" s="2"/>
    </row>
    <row r="57" spans="2:34" x14ac:dyDescent="0.3">
      <c r="B57" s="72"/>
      <c r="C57" s="27" t="s">
        <v>20</v>
      </c>
      <c r="D57" s="96" t="s">
        <v>67</v>
      </c>
      <c r="E57" s="96"/>
      <c r="F57" s="96"/>
      <c r="G57" s="96"/>
      <c r="H57" s="85"/>
      <c r="I57" s="86"/>
      <c r="J57" s="105"/>
      <c r="K57" s="106"/>
      <c r="L57" s="107"/>
      <c r="M57" s="97"/>
      <c r="N57" s="99"/>
      <c r="O57" s="100">
        <f>+(M57-K57)*(225/365)</f>
        <v>0</v>
      </c>
      <c r="P57" s="101"/>
      <c r="Q57" s="102"/>
      <c r="R57" s="100">
        <f>+O57*8</f>
        <v>0</v>
      </c>
      <c r="S57" s="101"/>
      <c r="T57" s="102"/>
      <c r="AC57" s="2"/>
      <c r="AD57" s="1"/>
      <c r="AG57" s="3"/>
      <c r="AH57" s="2"/>
    </row>
    <row r="58" spans="2:34" x14ac:dyDescent="0.3">
      <c r="B58" s="72"/>
      <c r="C58" s="27" t="s">
        <v>14</v>
      </c>
      <c r="D58" s="103"/>
      <c r="E58" s="104"/>
      <c r="F58" s="104"/>
      <c r="G58" s="99"/>
      <c r="H58" s="85"/>
      <c r="I58" s="86"/>
      <c r="J58" s="87"/>
      <c r="K58" s="88"/>
      <c r="L58" s="89"/>
      <c r="M58" s="87"/>
      <c r="N58" s="89"/>
      <c r="O58" s="100">
        <f>+(M58-K58)*(225/365)</f>
        <v>0</v>
      </c>
      <c r="P58" s="101"/>
      <c r="Q58" s="102"/>
      <c r="R58" s="100">
        <f>+O58*8</f>
        <v>0</v>
      </c>
      <c r="S58" s="101"/>
      <c r="T58" s="102"/>
      <c r="AC58" s="2"/>
      <c r="AD58" s="1"/>
      <c r="AG58" s="3"/>
      <c r="AH58" s="2"/>
    </row>
    <row r="59" spans="2:34" x14ac:dyDescent="0.3">
      <c r="B59" s="72"/>
      <c r="C59" s="91"/>
      <c r="D59" s="91"/>
      <c r="E59" s="91"/>
      <c r="F59" s="91"/>
      <c r="G59" s="91"/>
      <c r="H59" s="92"/>
      <c r="I59" s="92"/>
      <c r="J59" s="93"/>
      <c r="K59" s="93"/>
      <c r="L59" s="94"/>
      <c r="M59" s="94"/>
      <c r="N59" s="94"/>
      <c r="AC59" s="2"/>
      <c r="AD59" s="1"/>
      <c r="AG59" s="3"/>
      <c r="AH59" s="2"/>
    </row>
    <row r="60" spans="2:34" x14ac:dyDescent="0.3">
      <c r="B60" s="72"/>
      <c r="C60" s="27" t="s">
        <v>22</v>
      </c>
      <c r="D60" s="96" t="s">
        <v>68</v>
      </c>
      <c r="E60" s="96"/>
      <c r="F60" s="96"/>
      <c r="G60" s="96"/>
      <c r="H60" s="85"/>
      <c r="I60" s="86"/>
      <c r="J60" s="97"/>
      <c r="K60" s="98"/>
      <c r="L60" s="99"/>
      <c r="M60" s="97"/>
      <c r="N60" s="99"/>
      <c r="O60" s="100">
        <f>+(M60-K60)*(225/365)</f>
        <v>0</v>
      </c>
      <c r="P60" s="101"/>
      <c r="Q60" s="102"/>
      <c r="R60" s="100">
        <f>+O60*8</f>
        <v>0</v>
      </c>
      <c r="S60" s="101"/>
      <c r="T60" s="102"/>
      <c r="AC60" s="2"/>
      <c r="AD60" s="1"/>
      <c r="AG60" s="3"/>
      <c r="AH60" s="2"/>
    </row>
    <row r="61" spans="2:34" x14ac:dyDescent="0.3">
      <c r="B61" s="72"/>
      <c r="C61" s="27" t="s">
        <v>23</v>
      </c>
      <c r="D61" s="96" t="s">
        <v>69</v>
      </c>
      <c r="E61" s="96"/>
      <c r="F61" s="96"/>
      <c r="G61" s="96"/>
      <c r="H61" s="85"/>
      <c r="I61" s="86"/>
      <c r="J61" s="97"/>
      <c r="K61" s="98"/>
      <c r="L61" s="99"/>
      <c r="M61" s="97"/>
      <c r="N61" s="99"/>
      <c r="O61" s="100">
        <f>+(M61-K61)*(225/365)</f>
        <v>0</v>
      </c>
      <c r="P61" s="101"/>
      <c r="Q61" s="102"/>
      <c r="R61" s="100">
        <f>+O61*8</f>
        <v>0</v>
      </c>
      <c r="S61" s="101"/>
      <c r="T61" s="102"/>
      <c r="AC61" s="2"/>
      <c r="AD61" s="1"/>
      <c r="AG61" s="3"/>
      <c r="AH61" s="2"/>
    </row>
    <row r="62" spans="2:34" ht="16.5" customHeight="1" x14ac:dyDescent="0.3">
      <c r="B62" s="72"/>
      <c r="C62" s="27" t="s">
        <v>14</v>
      </c>
      <c r="D62" s="103"/>
      <c r="E62" s="104"/>
      <c r="F62" s="104"/>
      <c r="G62" s="99"/>
      <c r="H62" s="85"/>
      <c r="I62" s="86"/>
      <c r="J62" s="87"/>
      <c r="K62" s="88"/>
      <c r="L62" s="89"/>
      <c r="M62" s="87"/>
      <c r="N62" s="89"/>
      <c r="O62" s="100">
        <f>+(M62-K62)*(225/365)</f>
        <v>0</v>
      </c>
      <c r="P62" s="101"/>
      <c r="Q62" s="102"/>
      <c r="R62" s="100">
        <f>+O62*8</f>
        <v>0</v>
      </c>
      <c r="S62" s="101"/>
      <c r="T62" s="102"/>
      <c r="AC62" s="2"/>
      <c r="AD62" s="1"/>
      <c r="AG62" s="3"/>
      <c r="AH62" s="2"/>
    </row>
    <row r="63" spans="2:34" ht="8.25" customHeight="1" x14ac:dyDescent="0.3">
      <c r="B63" s="72"/>
    </row>
    <row r="64" spans="2:34" ht="14.25" customHeight="1" x14ac:dyDescent="0.3"/>
    <row r="65" spans="3:30" ht="14.25" customHeight="1" x14ac:dyDescent="0.3">
      <c r="C65" s="95" t="s">
        <v>70</v>
      </c>
      <c r="D65" s="95"/>
      <c r="E65" s="95"/>
      <c r="F65" s="95"/>
      <c r="G65" s="95"/>
      <c r="H65" s="3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</row>
    <row r="66" spans="3:30" ht="8.25" customHeight="1" x14ac:dyDescent="0.3"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72"/>
      <c r="R66" s="72"/>
      <c r="S66" s="72"/>
    </row>
    <row r="67" spans="3:30" ht="14.25" customHeight="1" x14ac:dyDescent="0.3">
      <c r="C67" s="72" t="str">
        <f>"(1) Las fechas de inicio y finalización de cada actividad deberán tener coherencia con las fechas de inicio y fin de cada una de las fases de la actividad formativa."</f>
        <v>(1) Las fechas de inicio y finalización de cada actividad deberán tener coherencia con las fechas de inicio y fin de cada una de las fases de la actividad formativa.</v>
      </c>
      <c r="D67" s="72"/>
      <c r="E67" s="72"/>
      <c r="F67" s="72"/>
      <c r="G67" s="3"/>
      <c r="H67" s="3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</row>
    <row r="68" spans="3:30" s="72" customFormat="1" ht="14.25" customHeight="1" x14ac:dyDescent="0.3">
      <c r="C68" s="3" t="str">
        <f>"(2) Los dias laborales se calculan aplicando el cociente (225 dias laborables por año /365 dias naturales) a los dias naturales trancurridos en cada actividad."</f>
        <v>(2) Los dias laborales se calculan aplicando el cociente (225 dias laborables por año /365 dias naturales) a los dias naturales trancurridos en cada actividad.</v>
      </c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AC68" s="3"/>
      <c r="AD68" s="3"/>
    </row>
    <row r="69" spans="3:30" ht="14.25" customHeight="1" x14ac:dyDescent="0.3">
      <c r="C69" s="3" t="str">
        <f>"(3) Las horas imputadas por trabajador a cada actividad no podran exceder del máximo de horas imputables."</f>
        <v>(3) Las horas imputadas por trabajador a cada actividad no podran exceder del máximo de horas imputables.</v>
      </c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3:30" ht="14.25" customHeight="1" x14ac:dyDescent="0.3">
      <c r="C70" s="95"/>
      <c r="D70" s="95"/>
      <c r="E70" s="95"/>
      <c r="F70" s="95"/>
      <c r="G70" s="95"/>
      <c r="H70" s="3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</row>
    <row r="71" spans="3:30" ht="14.25" customHeight="1" x14ac:dyDescent="0.3"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3:30" ht="14.25" customHeight="1" x14ac:dyDescent="0.3">
      <c r="AC72" s="2"/>
      <c r="AD72" s="1"/>
    </row>
    <row r="73" spans="3:30" ht="14.25" customHeight="1" x14ac:dyDescent="0.3">
      <c r="AC73" s="2"/>
      <c r="AD73" s="1"/>
    </row>
    <row r="74" spans="3:30" ht="14.25" customHeight="1" x14ac:dyDescent="0.3">
      <c r="AC74" s="2"/>
      <c r="AD74" s="1"/>
    </row>
    <row r="75" spans="3:30" ht="14.25" customHeight="1" x14ac:dyDescent="0.3">
      <c r="AC75" s="2"/>
      <c r="AD75" s="1"/>
    </row>
    <row r="76" spans="3:30" ht="14.25" customHeight="1" x14ac:dyDescent="0.3">
      <c r="AC76" s="2"/>
      <c r="AD76" s="1"/>
    </row>
    <row r="77" spans="3:30" ht="14.25" customHeight="1" x14ac:dyDescent="0.3"/>
    <row r="78" spans="3:30" ht="14.25" customHeight="1" x14ac:dyDescent="0.3"/>
    <row r="79" spans="3:30" ht="14.25" customHeight="1" x14ac:dyDescent="0.3"/>
    <row r="80" spans="3:30" ht="14.25" customHeight="1" x14ac:dyDescent="0.3"/>
    <row r="81" spans="3:30" ht="14.25" customHeight="1" x14ac:dyDescent="0.3"/>
    <row r="82" spans="3:30" ht="18.75" customHeight="1" x14ac:dyDescent="0.3"/>
    <row r="83" spans="3:30" ht="32.25" customHeight="1" x14ac:dyDescent="0.3">
      <c r="AC83" s="2"/>
      <c r="AD83" s="1"/>
    </row>
    <row r="84" spans="3:30" ht="14.25" customHeight="1" x14ac:dyDescent="0.3">
      <c r="AC84" s="2"/>
      <c r="AD84" s="1"/>
    </row>
    <row r="85" spans="3:30" ht="14.25" customHeight="1" x14ac:dyDescent="0.3">
      <c r="AC85" s="2"/>
      <c r="AD85" s="1"/>
    </row>
    <row r="86" spans="3:30" ht="14.25" customHeight="1" x14ac:dyDescent="0.3">
      <c r="AC86" s="2"/>
      <c r="AD86" s="1"/>
    </row>
    <row r="87" spans="3:30" ht="20.25" customHeight="1" x14ac:dyDescent="0.3"/>
    <row r="88" spans="3:30" ht="14.25" customHeight="1" x14ac:dyDescent="0.3"/>
    <row r="89" spans="3:30" ht="14.25" customHeight="1" x14ac:dyDescent="0.3">
      <c r="C89" s="72"/>
      <c r="D89" s="72"/>
      <c r="E89" s="72"/>
      <c r="F89" s="72"/>
      <c r="G89" s="72"/>
      <c r="H89" s="3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</row>
    <row r="90" spans="3:30" x14ac:dyDescent="0.3">
      <c r="C90" s="72"/>
      <c r="D90" s="72"/>
      <c r="E90" s="72"/>
      <c r="F90" s="72"/>
      <c r="G90" s="72"/>
      <c r="H90" s="3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</row>
    <row r="92" spans="3:30" s="72" customFormat="1" ht="9" customHeight="1" x14ac:dyDescent="0.3">
      <c r="H92" s="3"/>
      <c r="AC92" s="3"/>
    </row>
    <row r="97" ht="3.75" customHeight="1" x14ac:dyDescent="0.3"/>
    <row r="105" ht="16.5" customHeight="1" x14ac:dyDescent="0.3"/>
    <row r="114" ht="6.75" customHeight="1" x14ac:dyDescent="0.3"/>
    <row r="117" ht="4.5" customHeight="1" x14ac:dyDescent="0.3"/>
    <row r="126" ht="5.25" customHeight="1" x14ac:dyDescent="0.3"/>
  </sheetData>
  <mergeCells count="108">
    <mergeCell ref="C2:D2"/>
    <mergeCell ref="E2:N2"/>
    <mergeCell ref="R2:AE4"/>
    <mergeCell ref="C3:D3"/>
    <mergeCell ref="E3:N3"/>
    <mergeCell ref="C4:D4"/>
    <mergeCell ref="E4:N4"/>
    <mergeCell ref="S7:W7"/>
    <mergeCell ref="X7:AB7"/>
    <mergeCell ref="AD7:AE9"/>
    <mergeCell ref="I8:I10"/>
    <mergeCell ref="J8:J10"/>
    <mergeCell ref="K8:K10"/>
    <mergeCell ref="L8:M8"/>
    <mergeCell ref="N8:N10"/>
    <mergeCell ref="O8:O10"/>
    <mergeCell ref="P8:P10"/>
    <mergeCell ref="I7:M7"/>
    <mergeCell ref="N7:R7"/>
    <mergeCell ref="Q8:R8"/>
    <mergeCell ref="Z8:Z10"/>
    <mergeCell ref="AA8:AB8"/>
    <mergeCell ref="X8:X10"/>
    <mergeCell ref="Y8:Y10"/>
    <mergeCell ref="C11:C13"/>
    <mergeCell ref="D11:E11"/>
    <mergeCell ref="C14:C16"/>
    <mergeCell ref="C17:C19"/>
    <mergeCell ref="D17:D19"/>
    <mergeCell ref="S8:S10"/>
    <mergeCell ref="T8:T10"/>
    <mergeCell ref="U8:U10"/>
    <mergeCell ref="V8:W8"/>
    <mergeCell ref="C7:C10"/>
    <mergeCell ref="D7:E10"/>
    <mergeCell ref="F7:F10"/>
    <mergeCell ref="G7:G10"/>
    <mergeCell ref="D29:G29"/>
    <mergeCell ref="AD32:AE32"/>
    <mergeCell ref="AD33:AE33"/>
    <mergeCell ref="AD34:AE34"/>
    <mergeCell ref="C35:R36"/>
    <mergeCell ref="AD35:AE35"/>
    <mergeCell ref="C20:C25"/>
    <mergeCell ref="D20:D22"/>
    <mergeCell ref="D23:D25"/>
    <mergeCell ref="C26:C27"/>
    <mergeCell ref="D26:E26"/>
    <mergeCell ref="D27:E27"/>
    <mergeCell ref="C37:R38"/>
    <mergeCell ref="AD37:AE37"/>
    <mergeCell ref="AD38:AE38"/>
    <mergeCell ref="AD40:AE40"/>
    <mergeCell ref="D46:G46"/>
    <mergeCell ref="J46:L46"/>
    <mergeCell ref="M46:N46"/>
    <mergeCell ref="O46:Q46"/>
    <mergeCell ref="R46:T46"/>
    <mergeCell ref="D48:G48"/>
    <mergeCell ref="J48:L48"/>
    <mergeCell ref="M48:N48"/>
    <mergeCell ref="O48:Q48"/>
    <mergeCell ref="R48:T48"/>
    <mergeCell ref="D49:G49"/>
    <mergeCell ref="J49:L49"/>
    <mergeCell ref="M49:N49"/>
    <mergeCell ref="O49:Q49"/>
    <mergeCell ref="R49:T49"/>
    <mergeCell ref="D53:G53"/>
    <mergeCell ref="J53:L53"/>
    <mergeCell ref="M53:N53"/>
    <mergeCell ref="D54:G54"/>
    <mergeCell ref="O54:Q54"/>
    <mergeCell ref="R54:T54"/>
    <mergeCell ref="D50:G50"/>
    <mergeCell ref="O51:Q51"/>
    <mergeCell ref="R51:T51"/>
    <mergeCell ref="D52:G52"/>
    <mergeCell ref="J52:L52"/>
    <mergeCell ref="M52:N52"/>
    <mergeCell ref="O52:Q52"/>
    <mergeCell ref="R52:T52"/>
    <mergeCell ref="O55:Q55"/>
    <mergeCell ref="R55:T55"/>
    <mergeCell ref="D56:G56"/>
    <mergeCell ref="J56:L56"/>
    <mergeCell ref="M56:N56"/>
    <mergeCell ref="D57:G57"/>
    <mergeCell ref="J57:L57"/>
    <mergeCell ref="M57:N57"/>
    <mergeCell ref="O57:Q57"/>
    <mergeCell ref="R57:T57"/>
    <mergeCell ref="D61:G61"/>
    <mergeCell ref="J61:L61"/>
    <mergeCell ref="M61:N61"/>
    <mergeCell ref="O61:Q61"/>
    <mergeCell ref="R61:T61"/>
    <mergeCell ref="D62:G62"/>
    <mergeCell ref="O62:Q62"/>
    <mergeCell ref="R62:T62"/>
    <mergeCell ref="D58:G58"/>
    <mergeCell ref="O58:Q58"/>
    <mergeCell ref="R58:T58"/>
    <mergeCell ref="D60:G60"/>
    <mergeCell ref="J60:L60"/>
    <mergeCell ref="M60:N60"/>
    <mergeCell ref="O60:Q60"/>
    <mergeCell ref="R60:T60"/>
  </mergeCells>
  <printOptions horizontalCentered="1" verticalCentered="1"/>
  <pageMargins left="0.1" right="0.02" top="0.23622047244094491" bottom="0.34" header="0.26" footer="0.19685039370078741"/>
  <pageSetup paperSize="9" scale="52" fitToHeight="0" orientation="landscape" r:id="rId1"/>
  <headerFooter>
    <oddFooter>&amp;L&amp;F&amp;C&amp;F</oddFooter>
  </headerFooter>
  <rowBreaks count="2" manualBreakCount="2">
    <brk id="41" min="2" max="31" man="1"/>
    <brk id="90" min="2" max="26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096F467DDC9C8488BC7DAAADF73A9D8" ma:contentTypeVersion="1" ma:contentTypeDescription="Crear nuevo documento." ma:contentTypeScope="" ma:versionID="9ae3a33e021d528bec87daf32bbbcef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45b9cca86c6060de293fc16275d6aa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1697ACB-3664-419F-8433-5C867C8D9775}"/>
</file>

<file path=customXml/itemProps2.xml><?xml version="1.0" encoding="utf-8"?>
<ds:datastoreItem xmlns:ds="http://schemas.openxmlformats.org/officeDocument/2006/customXml" ds:itemID="{00EAD65B-83BC-40C4-A158-A54CA3EE8C02}"/>
</file>

<file path=customXml/itemProps3.xml><?xml version="1.0" encoding="utf-8"?>
<ds:datastoreItem xmlns:ds="http://schemas.openxmlformats.org/officeDocument/2006/customXml" ds:itemID="{A92373C2-4104-4044-988D-3C1D0EE886D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Tabla Trazabilidad horas-co </vt:lpstr>
      <vt:lpstr>'Tabla Trazabilidad horas-co 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Cau</dc:creator>
  <cp:lastModifiedBy>Vazquez De Nova, Ana Isabel</cp:lastModifiedBy>
  <dcterms:created xsi:type="dcterms:W3CDTF">2016-04-14T16:42:35Z</dcterms:created>
  <dcterms:modified xsi:type="dcterms:W3CDTF">2016-04-18T07:37:27Z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0x010100B096F467DDC9C8488BC7DAAADF73A9D8</vt:lpwstr>
  </property>
</Properties>
</file>